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385" windowHeight="9405" tabRatio="878" activeTab="2"/>
  </bookViews>
  <sheets>
    <sheet name="表紙" sheetId="15" r:id="rId1"/>
    <sheet name="大会形式" sheetId="23" r:id="rId2"/>
    <sheet name="大会結果" sheetId="28" r:id="rId3"/>
    <sheet name="お願い" sheetId="27" r:id="rId4"/>
  </sheets>
  <definedNames>
    <definedName name="_xlnm.Print_Area" localSheetId="3">お願い!$A$1:$I$34</definedName>
    <definedName name="_xlnm.Print_Area" localSheetId="1">大会形式!$B$1:$AG$60</definedName>
    <definedName name="_xlnm.Print_Area" localSheetId="2">大会結果!$B$1:$AG$60</definedName>
    <definedName name="_xlnm.Print_Area" localSheetId="0">表紙!$A$1:$E$21</definedName>
  </definedNames>
  <calcPr calcId="162913"/>
</workbook>
</file>

<file path=xl/calcChain.xml><?xml version="1.0" encoding="utf-8"?>
<calcChain xmlns="http://schemas.openxmlformats.org/spreadsheetml/2006/main">
  <c r="AF23" i="28" l="1"/>
  <c r="AE23" i="28"/>
  <c r="AC23" i="28"/>
  <c r="AA23" i="28"/>
  <c r="AF21" i="28"/>
  <c r="AE21" i="28"/>
  <c r="AC21" i="28"/>
  <c r="AA21" i="28"/>
  <c r="AF17" i="28"/>
  <c r="AE17" i="28"/>
  <c r="AC17" i="28"/>
  <c r="AA17" i="28"/>
  <c r="AF15" i="28"/>
  <c r="AE15" i="28"/>
  <c r="AC15" i="28"/>
  <c r="AA15" i="28"/>
  <c r="AF11" i="28"/>
  <c r="AE11" i="28"/>
  <c r="AC11" i="28"/>
  <c r="AA11" i="28"/>
  <c r="AF9" i="28"/>
  <c r="AE9" i="28"/>
  <c r="AC9" i="28"/>
  <c r="AA9" i="28"/>
  <c r="AF7" i="28"/>
  <c r="AE7" i="28"/>
  <c r="AC7" i="28"/>
  <c r="AA7" i="28"/>
  <c r="AF5" i="28"/>
  <c r="AE5" i="28"/>
  <c r="AC5" i="28"/>
  <c r="AA5" i="28"/>
  <c r="F51" i="23" l="1"/>
  <c r="E50" i="23"/>
  <c r="L44" i="23" l="1"/>
  <c r="L43" i="23"/>
  <c r="F32" i="23"/>
  <c r="F29" i="23"/>
  <c r="F27" i="23"/>
  <c r="F19" i="23"/>
  <c r="F18" i="23"/>
  <c r="K59" i="23" l="1"/>
  <c r="K58" i="23"/>
  <c r="K57" i="23"/>
  <c r="K56" i="23"/>
  <c r="K55" i="23"/>
  <c r="K54" i="23"/>
  <c r="K53" i="23"/>
  <c r="K52" i="23"/>
  <c r="K51" i="23"/>
  <c r="K50" i="23"/>
  <c r="L51" i="23" s="1"/>
  <c r="I58" i="23"/>
  <c r="I55" i="23"/>
  <c r="L56" i="23" s="1"/>
  <c r="I57" i="23"/>
  <c r="I53" i="23"/>
  <c r="I52" i="23"/>
  <c r="I51" i="23"/>
  <c r="I50" i="23"/>
  <c r="L52" i="23" s="1"/>
  <c r="K18" i="23"/>
  <c r="K19" i="23"/>
  <c r="I20" i="23"/>
  <c r="I19" i="23"/>
  <c r="I18" i="23"/>
  <c r="I21" i="23" s="1"/>
  <c r="I25" i="23" l="1"/>
  <c r="L20" i="23"/>
  <c r="K20" i="23"/>
  <c r="K24" i="23" s="1"/>
  <c r="K26" i="23" s="1"/>
  <c r="L19" i="23"/>
  <c r="K22" i="23"/>
  <c r="I23" i="23" s="1"/>
  <c r="K25" i="23" s="1"/>
  <c r="L21" i="23"/>
  <c r="L18" i="23"/>
  <c r="L50" i="23"/>
  <c r="K21" i="23"/>
  <c r="K23" i="23" s="1"/>
  <c r="L53" i="23"/>
  <c r="L58" i="23"/>
  <c r="L59" i="23"/>
  <c r="I54" i="23"/>
  <c r="I56" i="23" s="1"/>
  <c r="L55" i="23" s="1"/>
  <c r="L25" i="23"/>
  <c r="I22" i="23"/>
  <c r="I24" i="23"/>
  <c r="AC23" i="23"/>
  <c r="AF21" i="23" s="1"/>
  <c r="AA23" i="23"/>
  <c r="AE21" i="23" s="1"/>
  <c r="AC21" i="23"/>
  <c r="AF23" i="23" s="1"/>
  <c r="AA21" i="23"/>
  <c r="AE23" i="23" s="1"/>
  <c r="AC17" i="23"/>
  <c r="AF15" i="23" s="1"/>
  <c r="AA17" i="23"/>
  <c r="AE15" i="23" s="1"/>
  <c r="AC15" i="23"/>
  <c r="AF17" i="23" s="1"/>
  <c r="AA15" i="23"/>
  <c r="AE17" i="23" s="1"/>
  <c r="AC11" i="23"/>
  <c r="AF9" i="23" s="1"/>
  <c r="AA11" i="23"/>
  <c r="AE9" i="23" s="1"/>
  <c r="AC9" i="23"/>
  <c r="AF11" i="23" s="1"/>
  <c r="AA9" i="23"/>
  <c r="AE11" i="23" s="1"/>
  <c r="AC7" i="23"/>
  <c r="AF5" i="23" s="1"/>
  <c r="AA7" i="23"/>
  <c r="AE5" i="23" s="1"/>
  <c r="AC5" i="23"/>
  <c r="AF7" i="23" s="1"/>
  <c r="AA5" i="23"/>
  <c r="AE7" i="23" s="1"/>
  <c r="L26" i="23" l="1"/>
  <c r="K27" i="23"/>
  <c r="L22" i="23"/>
  <c r="L57" i="23"/>
  <c r="L27" i="23"/>
  <c r="L24" i="23"/>
  <c r="I26" i="23"/>
  <c r="I59" i="23"/>
  <c r="L23" i="23"/>
  <c r="I27" i="23"/>
  <c r="L40" i="23" l="1"/>
  <c r="L34" i="23"/>
  <c r="L33" i="23"/>
  <c r="L36" i="23"/>
  <c r="L35" i="23"/>
  <c r="L45" i="23"/>
  <c r="L42" i="23"/>
  <c r="K45" i="23"/>
  <c r="K43" i="23"/>
  <c r="K44" i="23"/>
  <c r="K42" i="23"/>
  <c r="I45" i="23"/>
  <c r="I44" i="23"/>
  <c r="I43" i="23"/>
  <c r="I42" i="23"/>
  <c r="K40" i="23"/>
  <c r="K41" i="23"/>
  <c r="I41" i="23"/>
  <c r="L54" i="23" s="1"/>
  <c r="I40" i="23"/>
  <c r="K36" i="23" l="1"/>
  <c r="I36" i="23"/>
  <c r="K35" i="23"/>
  <c r="K34" i="23"/>
  <c r="K33" i="23"/>
  <c r="I34" i="23"/>
  <c r="K32" i="23"/>
  <c r="K31" i="23"/>
  <c r="I32" i="23"/>
  <c r="I35" i="23"/>
  <c r="I33" i="23"/>
  <c r="I31" i="23"/>
  <c r="F59" i="23"/>
  <c r="F58" i="23"/>
  <c r="F57" i="23"/>
  <c r="F56" i="23"/>
  <c r="F55" i="23"/>
  <c r="F53" i="23"/>
  <c r="E54" i="23"/>
  <c r="E53" i="23"/>
  <c r="E52" i="23"/>
  <c r="E56" i="23" s="1"/>
  <c r="E58" i="23" s="1"/>
  <c r="E51" i="23"/>
  <c r="E55" i="23" s="1"/>
  <c r="C58" i="23" s="1"/>
  <c r="C50" i="23"/>
  <c r="C54" i="23"/>
  <c r="C56" i="23" s="1"/>
  <c r="C59" i="23" s="1"/>
  <c r="C53" i="23"/>
  <c r="C52" i="23"/>
  <c r="C55" i="23" s="1"/>
  <c r="E57" i="23" s="1"/>
  <c r="C51" i="23"/>
  <c r="F46" i="23"/>
  <c r="F45" i="23"/>
  <c r="F44" i="23"/>
  <c r="F43" i="23"/>
  <c r="F42" i="23"/>
  <c r="F41" i="23"/>
  <c r="F40" i="23"/>
  <c r="F39" i="23"/>
  <c r="F38" i="23"/>
  <c r="F37" i="23"/>
  <c r="E45" i="23"/>
  <c r="E43" i="23"/>
  <c r="E39" i="23"/>
  <c r="E37" i="23"/>
  <c r="C45" i="23"/>
  <c r="E42" i="23"/>
  <c r="E40" i="23"/>
  <c r="E38" i="23"/>
  <c r="E44" i="23"/>
  <c r="E41" i="23"/>
  <c r="C42" i="23"/>
  <c r="C39" i="23"/>
  <c r="E46" i="23"/>
  <c r="C44" i="23"/>
  <c r="C40" i="23"/>
  <c r="C37" i="23"/>
  <c r="C46" i="23"/>
  <c r="C43" i="23"/>
  <c r="C41" i="23"/>
  <c r="C38" i="23"/>
  <c r="E32" i="23"/>
  <c r="E29" i="23"/>
  <c r="E28" i="23"/>
  <c r="E27" i="23"/>
  <c r="F31" i="23" s="1"/>
  <c r="C28" i="23"/>
  <c r="C30" i="23" s="1"/>
  <c r="E31" i="23" s="1"/>
  <c r="C27" i="23"/>
  <c r="L32" i="23"/>
  <c r="L31" i="23"/>
  <c r="F23" i="23"/>
  <c r="F22" i="23"/>
  <c r="F21" i="23"/>
  <c r="F20" i="23"/>
  <c r="E23" i="23"/>
  <c r="E22" i="23"/>
  <c r="E21" i="23"/>
  <c r="C23" i="23"/>
  <c r="C22" i="23"/>
  <c r="C21" i="23"/>
  <c r="E20" i="23"/>
  <c r="C20" i="23"/>
  <c r="E19" i="23"/>
  <c r="C19" i="23"/>
  <c r="E18" i="23"/>
  <c r="C18" i="23"/>
  <c r="F50" i="23" l="1"/>
  <c r="F52" i="23"/>
  <c r="C57" i="23"/>
  <c r="F54" i="23"/>
  <c r="E59" i="23"/>
  <c r="F28" i="23"/>
  <c r="E30" i="23"/>
  <c r="C32" i="23" s="1"/>
  <c r="C29" i="23"/>
  <c r="F30" i="23" l="1"/>
  <c r="C31" i="23"/>
</calcChain>
</file>

<file path=xl/sharedStrings.xml><?xml version="1.0" encoding="utf-8"?>
<sst xmlns="http://schemas.openxmlformats.org/spreadsheetml/2006/main" count="996" uniqueCount="373">
  <si>
    <t>中島</t>
  </si>
  <si>
    <t>清水総</t>
  </si>
  <si>
    <t>清水総合</t>
  </si>
  <si>
    <t>●予選リーグ（25分ハーフ）</t>
  </si>
  <si>
    <t>会場担当</t>
  </si>
  <si>
    <t>1シード</t>
  </si>
  <si>
    <t>橘</t>
  </si>
  <si>
    <t>清水四</t>
  </si>
  <si>
    <t>2シード</t>
  </si>
  <si>
    <t>ﾁｰﾑ</t>
  </si>
  <si>
    <t>時間</t>
  </si>
  <si>
    <t>審判</t>
  </si>
  <si>
    <t>中島人工</t>
  </si>
  <si>
    <t>Fブロック　</t>
  </si>
  <si>
    <t>●決勝トーナメント</t>
  </si>
  <si>
    <t>●決勝TM　審判割＆役員</t>
  </si>
  <si>
    <t>　　（中島人工・清水総合）</t>
  </si>
  <si>
    <t>　　　　（清水総合）</t>
  </si>
  <si>
    <t>役員：敗退チーム顧問</t>
  </si>
  <si>
    <t>役員：</t>
  </si>
  <si>
    <t>主審</t>
  </si>
  <si>
    <t>線審</t>
  </si>
  <si>
    <t>４審</t>
  </si>
  <si>
    <t>①</t>
  </si>
  <si>
    <t>VS</t>
  </si>
  <si>
    <t>②</t>
  </si>
  <si>
    <t xml:space="preserve"> a</t>
  </si>
  <si>
    <t>③</t>
  </si>
  <si>
    <t>b</t>
  </si>
  <si>
    <t>３決</t>
  </si>
  <si>
    <t>①準々決勝</t>
  </si>
  <si>
    <t>c</t>
  </si>
  <si>
    <t xml:space="preserve">  中島</t>
  </si>
  <si>
    <t>②準々決勝</t>
  </si>
  <si>
    <t>③準決勝</t>
  </si>
  <si>
    <t>（２５分H→PK）</t>
  </si>
  <si>
    <t>d</t>
  </si>
  <si>
    <t>e</t>
  </si>
  <si>
    <t>ｃ負</t>
  </si>
  <si>
    <t>f</t>
  </si>
  <si>
    <t>e勝</t>
  </si>
  <si>
    <t>f勝</t>
  </si>
  <si>
    <t>南</t>
  </si>
  <si>
    <t>清水一</t>
  </si>
  <si>
    <t>東</t>
  </si>
  <si>
    <t>長田南</t>
  </si>
  <si>
    <t>清水七</t>
  </si>
  <si>
    <t>東豊田</t>
  </si>
  <si>
    <t>清水二</t>
  </si>
  <si>
    <t>清水六</t>
  </si>
  <si>
    <t>長田西</t>
  </si>
  <si>
    <t>清水八</t>
  </si>
  <si>
    <t>ｄ負</t>
    <phoneticPr fontId="23"/>
  </si>
  <si>
    <t>b負</t>
    <phoneticPr fontId="23"/>
  </si>
  <si>
    <t>a負</t>
    <phoneticPr fontId="23"/>
  </si>
  <si>
    <t>中島</t>
    <rPh sb="0" eb="2">
      <t>ナカジマ</t>
    </rPh>
    <phoneticPr fontId="23"/>
  </si>
  <si>
    <t>e負</t>
    <rPh sb="1" eb="2">
      <t>マ</t>
    </rPh>
    <phoneticPr fontId="23"/>
  </si>
  <si>
    <t>f負</t>
    <rPh sb="1" eb="2">
      <t>マ</t>
    </rPh>
    <phoneticPr fontId="23"/>
  </si>
  <si>
    <t>５位</t>
    <phoneticPr fontId="23"/>
  </si>
  <si>
    <t>7位</t>
    <phoneticPr fontId="23"/>
  </si>
  <si>
    <t>　１会場 ４試合</t>
    <phoneticPr fontId="23"/>
  </si>
  <si>
    <t>　　　２会場 ８試合</t>
    <phoneticPr fontId="23"/>
  </si>
  <si>
    <t>聖光</t>
    <rPh sb="0" eb="2">
      <t>セイコウ</t>
    </rPh>
    <phoneticPr fontId="23"/>
  </si>
  <si>
    <t>②５決</t>
    <phoneticPr fontId="23"/>
  </si>
  <si>
    <t>③３決</t>
    <phoneticPr fontId="23"/>
  </si>
  <si>
    <t>④決勝</t>
    <rPh sb="1" eb="3">
      <t>ケッショウ</t>
    </rPh>
    <phoneticPr fontId="23"/>
  </si>
  <si>
    <t>①７決</t>
    <rPh sb="2" eb="3">
      <t>キ</t>
    </rPh>
    <phoneticPr fontId="23"/>
  </si>
  <si>
    <t>VS</t>
    <phoneticPr fontId="23"/>
  </si>
  <si>
    <t>プレーオフ</t>
    <phoneticPr fontId="23"/>
  </si>
  <si>
    <t>ｖｓ</t>
    <phoneticPr fontId="23"/>
  </si>
  <si>
    <t>静岡8位</t>
    <rPh sb="0" eb="2">
      <t>シズオカ</t>
    </rPh>
    <rPh sb="3" eb="4">
      <t>イ</t>
    </rPh>
    <phoneticPr fontId="23"/>
  </si>
  <si>
    <r>
      <t>2</t>
    </r>
    <r>
      <rPr>
        <sz val="11"/>
        <color theme="1"/>
        <rFont val="ＭＳ Ｐゴシック"/>
        <family val="3"/>
        <charset val="128"/>
        <scheme val="minor"/>
      </rPr>
      <t>5H</t>
    </r>
    <phoneticPr fontId="23"/>
  </si>
  <si>
    <r>
      <t>2</t>
    </r>
    <r>
      <rPr>
        <sz val="11"/>
        <color theme="1"/>
        <rFont val="ＭＳ Ｐゴシック"/>
        <family val="3"/>
        <charset val="128"/>
        <scheme val="minor"/>
      </rPr>
      <t>5H</t>
    </r>
    <phoneticPr fontId="23"/>
  </si>
  <si>
    <t>④敗復e</t>
    <rPh sb="1" eb="2">
      <t>ハイ</t>
    </rPh>
    <rPh sb="2" eb="3">
      <t>フク</t>
    </rPh>
    <phoneticPr fontId="23"/>
  </si>
  <si>
    <t>④敗復ｆ</t>
    <rPh sb="1" eb="2">
      <t>ハイ</t>
    </rPh>
    <rPh sb="2" eb="3">
      <t>フク</t>
    </rPh>
    <phoneticPr fontId="23"/>
  </si>
  <si>
    <t>清水五</t>
    <rPh sb="2" eb="3">
      <t>5</t>
    </rPh>
    <phoneticPr fontId="36"/>
  </si>
  <si>
    <t>五十音順</t>
    <rPh sb="0" eb="4">
      <t>ゴジュウオンジュン</t>
    </rPh>
    <phoneticPr fontId="36"/>
  </si>
  <si>
    <t>安　東</t>
    <phoneticPr fontId="36"/>
  </si>
  <si>
    <t>興　津</t>
    <phoneticPr fontId="36"/>
  </si>
  <si>
    <t>籠　上</t>
    <phoneticPr fontId="36"/>
  </si>
  <si>
    <t>静　学</t>
    <phoneticPr fontId="36"/>
  </si>
  <si>
    <t>袖　師</t>
    <phoneticPr fontId="36"/>
  </si>
  <si>
    <t>中　島</t>
    <phoneticPr fontId="36"/>
  </si>
  <si>
    <t>附　属</t>
    <phoneticPr fontId="36"/>
  </si>
  <si>
    <t>竜　爪</t>
    <phoneticPr fontId="36"/>
  </si>
  <si>
    <t>飯　田</t>
    <phoneticPr fontId="36"/>
  </si>
  <si>
    <t>観　山</t>
    <phoneticPr fontId="36"/>
  </si>
  <si>
    <t>城　内</t>
    <phoneticPr fontId="36"/>
  </si>
  <si>
    <t>高　松</t>
    <phoneticPr fontId="36"/>
  </si>
  <si>
    <t>庵　原</t>
    <phoneticPr fontId="36"/>
  </si>
  <si>
    <t>蒲　原</t>
    <phoneticPr fontId="36"/>
  </si>
  <si>
    <t>末　広</t>
    <phoneticPr fontId="36"/>
  </si>
  <si>
    <t>美　和</t>
    <phoneticPr fontId="36"/>
  </si>
  <si>
    <t>大　里</t>
    <phoneticPr fontId="36"/>
  </si>
  <si>
    <t>翔　洋</t>
    <phoneticPr fontId="36"/>
  </si>
  <si>
    <t>聖　光</t>
    <phoneticPr fontId="36"/>
  </si>
  <si>
    <t>豊　田</t>
    <phoneticPr fontId="36"/>
  </si>
  <si>
    <t>服　織</t>
    <phoneticPr fontId="36"/>
  </si>
  <si>
    <t>由　比</t>
    <phoneticPr fontId="36"/>
  </si>
  <si>
    <t>A</t>
    <phoneticPr fontId="23"/>
  </si>
  <si>
    <t>C</t>
    <phoneticPr fontId="23"/>
  </si>
  <si>
    <t>E</t>
    <phoneticPr fontId="23"/>
  </si>
  <si>
    <t>B</t>
    <phoneticPr fontId="23"/>
  </si>
  <si>
    <t>D</t>
    <phoneticPr fontId="23"/>
  </si>
  <si>
    <t>F</t>
    <phoneticPr fontId="23"/>
  </si>
  <si>
    <t>G</t>
    <phoneticPr fontId="23"/>
  </si>
  <si>
    <t>H</t>
    <phoneticPr fontId="23"/>
  </si>
  <si>
    <r>
      <t>F</t>
    </r>
    <r>
      <rPr>
        <sz val="11"/>
        <color theme="1"/>
        <rFont val="ＭＳ Ｐゴシック"/>
        <family val="3"/>
        <charset val="128"/>
        <scheme val="minor"/>
      </rPr>
      <t>REE</t>
    </r>
    <phoneticPr fontId="23"/>
  </si>
  <si>
    <t>FREE</t>
    <phoneticPr fontId="23"/>
  </si>
  <si>
    <t>清水⑤</t>
    <rPh sb="0" eb="2">
      <t>シミズ</t>
    </rPh>
    <phoneticPr fontId="23"/>
  </si>
  <si>
    <t>中島⑤</t>
    <rPh sb="0" eb="2">
      <t>ナカジマ</t>
    </rPh>
    <phoneticPr fontId="23"/>
  </si>
  <si>
    <t>翔洋PM②</t>
    <rPh sb="0" eb="2">
      <t>ショウヨウ</t>
    </rPh>
    <phoneticPr fontId="23"/>
  </si>
  <si>
    <t>（翔洋・中島人工・清水総合）</t>
    <rPh sb="1" eb="3">
      <t>ショウヨウ</t>
    </rPh>
    <phoneticPr fontId="23"/>
  </si>
  <si>
    <t>３会場８試合</t>
    <phoneticPr fontId="23"/>
  </si>
  <si>
    <t>橘</t>
    <rPh sb="0" eb="1">
      <t>タチバナ</t>
    </rPh>
    <phoneticPr fontId="23"/>
  </si>
  <si>
    <t>Hブロック</t>
    <phoneticPr fontId="23"/>
  </si>
  <si>
    <t>日/場所</t>
    <rPh sb="2" eb="4">
      <t>バショ</t>
    </rPh>
    <phoneticPr fontId="23"/>
  </si>
  <si>
    <t>※試合間は100分あける。</t>
    <rPh sb="1" eb="3">
      <t>シアイ</t>
    </rPh>
    <rPh sb="3" eb="4">
      <t>アイダ</t>
    </rPh>
    <rPh sb="8" eb="9">
      <t>フン</t>
    </rPh>
    <phoneticPr fontId="23"/>
  </si>
  <si>
    <r>
      <t>（３０分H</t>
    </r>
    <r>
      <rPr>
        <sz val="10"/>
        <color theme="1"/>
        <rFont val="ＭＳ Ｐゴシック"/>
        <family val="3"/>
        <charset val="128"/>
        <scheme val="minor"/>
      </rPr>
      <t>→PK）</t>
    </r>
    <phoneticPr fontId="23"/>
  </si>
  <si>
    <t>36チーム</t>
    <phoneticPr fontId="23"/>
  </si>
  <si>
    <t>南</t>
    <rPh sb="0" eb="1">
      <t>ミナミ</t>
    </rPh>
    <phoneticPr fontId="23"/>
  </si>
  <si>
    <t>豊田</t>
    <rPh sb="0" eb="2">
      <t>トヨダ</t>
    </rPh>
    <phoneticPr fontId="23"/>
  </si>
  <si>
    <t>東</t>
    <rPh sb="0" eb="1">
      <t>ヒガシ</t>
    </rPh>
    <phoneticPr fontId="23"/>
  </si>
  <si>
    <t>長田南</t>
    <rPh sb="0" eb="2">
      <t>オサダ</t>
    </rPh>
    <rPh sb="2" eb="3">
      <t>ミナミ</t>
    </rPh>
    <phoneticPr fontId="23"/>
  </si>
  <si>
    <t>高松</t>
    <rPh sb="0" eb="2">
      <t>タカマツ</t>
    </rPh>
    <phoneticPr fontId="23"/>
  </si>
  <si>
    <t>大里</t>
    <rPh sb="0" eb="2">
      <t>オオザト</t>
    </rPh>
    <phoneticPr fontId="23"/>
  </si>
  <si>
    <t>安東</t>
    <rPh sb="0" eb="2">
      <t>アンドウ</t>
    </rPh>
    <phoneticPr fontId="23"/>
  </si>
  <si>
    <t>東豊田</t>
    <rPh sb="0" eb="3">
      <t>ヒガシトヨダ</t>
    </rPh>
    <phoneticPr fontId="23"/>
  </si>
  <si>
    <t>美和</t>
    <rPh sb="0" eb="2">
      <t>ミワ</t>
    </rPh>
    <phoneticPr fontId="23"/>
  </si>
  <si>
    <t>聖光⑤</t>
    <rPh sb="0" eb="2">
      <t>セイコウ</t>
    </rPh>
    <phoneticPr fontId="23"/>
  </si>
  <si>
    <t>中島④</t>
    <rPh sb="0" eb="2">
      <t>ナカジマ</t>
    </rPh>
    <phoneticPr fontId="23"/>
  </si>
  <si>
    <t>②</t>
    <phoneticPr fontId="23"/>
  </si>
  <si>
    <t>③</t>
    <phoneticPr fontId="23"/>
  </si>
  <si>
    <t>静岡学園②</t>
    <phoneticPr fontId="23"/>
  </si>
  <si>
    <t>静岡学園④</t>
    <phoneticPr fontId="23"/>
  </si>
  <si>
    <t>橘⑤</t>
    <phoneticPr fontId="23"/>
  </si>
  <si>
    <t>静岡学園②</t>
    <rPh sb="0" eb="2">
      <t>シズオカ</t>
    </rPh>
    <rPh sb="2" eb="4">
      <t>ガクエン</t>
    </rPh>
    <phoneticPr fontId="23"/>
  </si>
  <si>
    <t>H２位　</t>
    <rPh sb="2" eb="3">
      <t>イ</t>
    </rPh>
    <phoneticPr fontId="23"/>
  </si>
  <si>
    <t>Bブロック　</t>
    <phoneticPr fontId="23"/>
  </si>
  <si>
    <t>Cブロック</t>
    <phoneticPr fontId="23"/>
  </si>
  <si>
    <t>Aブロック　</t>
    <phoneticPr fontId="23"/>
  </si>
  <si>
    <t>Dブロック　　　　　</t>
    <phoneticPr fontId="23"/>
  </si>
  <si>
    <t>B1位</t>
    <rPh sb="2" eb="3">
      <t>イ</t>
    </rPh>
    <phoneticPr fontId="23"/>
  </si>
  <si>
    <t>A1位　</t>
    <rPh sb="2" eb="3">
      <t>イ</t>
    </rPh>
    <phoneticPr fontId="23"/>
  </si>
  <si>
    <t>H１位　</t>
    <rPh sb="2" eb="3">
      <t>イ</t>
    </rPh>
    <phoneticPr fontId="23"/>
  </si>
  <si>
    <t>E１位　</t>
    <rPh sb="2" eb="3">
      <t>イ</t>
    </rPh>
    <phoneticPr fontId="23"/>
  </si>
  <si>
    <t>D2位</t>
    <phoneticPr fontId="23"/>
  </si>
  <si>
    <t>D１位　</t>
    <rPh sb="2" eb="3">
      <t>イ</t>
    </rPh>
    <phoneticPr fontId="23"/>
  </si>
  <si>
    <t>E２位</t>
    <rPh sb="2" eb="3">
      <t>イ</t>
    </rPh>
    <phoneticPr fontId="23"/>
  </si>
  <si>
    <t>C１位　</t>
    <rPh sb="2" eb="3">
      <t>イ</t>
    </rPh>
    <phoneticPr fontId="23"/>
  </si>
  <si>
    <t>F１位</t>
    <rPh sb="2" eb="3">
      <t>イ</t>
    </rPh>
    <phoneticPr fontId="23"/>
  </si>
  <si>
    <t>G１位</t>
    <rPh sb="2" eb="3">
      <t>イ</t>
    </rPh>
    <phoneticPr fontId="23"/>
  </si>
  <si>
    <t>B2位</t>
    <phoneticPr fontId="23"/>
  </si>
  <si>
    <t>G２位　</t>
    <phoneticPr fontId="23"/>
  </si>
  <si>
    <t>A2位</t>
    <phoneticPr fontId="23"/>
  </si>
  <si>
    <t>６月２２日</t>
    <rPh sb="1" eb="2">
      <t>ツキ</t>
    </rPh>
    <rPh sb="4" eb="5">
      <t>ニチ</t>
    </rPh>
    <phoneticPr fontId="23"/>
  </si>
  <si>
    <t>６月２３日</t>
    <rPh sb="1" eb="2">
      <t>ツキ</t>
    </rPh>
    <rPh sb="4" eb="5">
      <t>ニチ</t>
    </rPh>
    <phoneticPr fontId="23"/>
  </si>
  <si>
    <t>６月３０日</t>
    <rPh sb="1" eb="2">
      <t>ツキ</t>
    </rPh>
    <rPh sb="4" eb="5">
      <t>ニチ</t>
    </rPh>
    <phoneticPr fontId="23"/>
  </si>
  <si>
    <t>６月２９日</t>
    <rPh sb="1" eb="2">
      <t>ツキ</t>
    </rPh>
    <rPh sb="4" eb="5">
      <t>ニチ</t>
    </rPh>
    <phoneticPr fontId="23"/>
  </si>
  <si>
    <t>Ｇブロック　</t>
    <phoneticPr fontId="23"/>
  </si>
  <si>
    <t>翔洋</t>
    <rPh sb="0" eb="2">
      <t>ショウヨウ</t>
    </rPh>
    <phoneticPr fontId="23"/>
  </si>
  <si>
    <t>開会式　１３：００</t>
    <rPh sb="0" eb="3">
      <t>カイカイシキ</t>
    </rPh>
    <phoneticPr fontId="23"/>
  </si>
  <si>
    <t>　　7/13（土）</t>
    <phoneticPr fontId="23"/>
  </si>
  <si>
    <t>Eブロック</t>
    <phoneticPr fontId="23"/>
  </si>
  <si>
    <t>清水七</t>
    <rPh sb="0" eb="2">
      <t>シミズ</t>
    </rPh>
    <rPh sb="2" eb="3">
      <t>7</t>
    </rPh>
    <phoneticPr fontId="23"/>
  </si>
  <si>
    <t>F２位</t>
    <phoneticPr fontId="23"/>
  </si>
  <si>
    <t>C2位</t>
    <phoneticPr fontId="23"/>
  </si>
  <si>
    <t>静学</t>
    <rPh sb="0" eb="2">
      <t>セイガクガク</t>
    </rPh>
    <phoneticPr fontId="23"/>
  </si>
  <si>
    <t>中島②</t>
    <rPh sb="0" eb="2">
      <t>ナカジマ</t>
    </rPh>
    <phoneticPr fontId="23"/>
  </si>
  <si>
    <t>6月30日</t>
    <rPh sb="1" eb="2">
      <t>ツキ</t>
    </rPh>
    <rPh sb="4" eb="5">
      <t>ニチ</t>
    </rPh>
    <phoneticPr fontId="23"/>
  </si>
  <si>
    <t>2019年度　静岡市中学校総合体育大会サッカー</t>
    <rPh sb="4" eb="6">
      <t>ネンド</t>
    </rPh>
    <phoneticPr fontId="23"/>
  </si>
  <si>
    <t>6/22翔洋</t>
    <rPh sb="4" eb="6">
      <t>ショウヨウ</t>
    </rPh>
    <phoneticPr fontId="23"/>
  </si>
  <si>
    <t>清水</t>
    <rPh sb="0" eb="2">
      <t>シミズ</t>
    </rPh>
    <phoneticPr fontId="23"/>
  </si>
  <si>
    <r>
      <rPr>
        <sz val="11"/>
        <rFont val="ＭＳ Ｐゴシック"/>
        <family val="3"/>
        <charset val="128"/>
        <scheme val="minor"/>
      </rPr>
      <t>6/22</t>
    </r>
    <r>
      <rPr>
        <sz val="11"/>
        <color rgb="FF00B050"/>
        <rFont val="ＭＳ Ｐゴシック"/>
        <family val="3"/>
        <charset val="128"/>
        <scheme val="minor"/>
      </rPr>
      <t>中島</t>
    </r>
    <rPh sb="4" eb="6">
      <t>ナカジマ</t>
    </rPh>
    <phoneticPr fontId="23"/>
  </si>
  <si>
    <t>清水総</t>
    <rPh sb="0" eb="2">
      <t>シミズ</t>
    </rPh>
    <rPh sb="2" eb="3">
      <t>ソウ</t>
    </rPh>
    <phoneticPr fontId="23"/>
  </si>
  <si>
    <t>清水総合</t>
    <rPh sb="0" eb="2">
      <t>シミズ</t>
    </rPh>
    <rPh sb="2" eb="4">
      <t>ソウゴウ</t>
    </rPh>
    <phoneticPr fontId="23"/>
  </si>
  <si>
    <t>④</t>
    <phoneticPr fontId="23"/>
  </si>
  <si>
    <t>①</t>
    <phoneticPr fontId="23"/>
  </si>
  <si>
    <t>清水協会</t>
    <rPh sb="0" eb="2">
      <t>シミズ</t>
    </rPh>
    <rPh sb="2" eb="4">
      <t>キョウカイ</t>
    </rPh>
    <phoneticPr fontId="23"/>
  </si>
  <si>
    <t>静岡協会</t>
    <rPh sb="0" eb="2">
      <t>シズオカ</t>
    </rPh>
    <rPh sb="2" eb="4">
      <t>キョウカイ</t>
    </rPh>
    <phoneticPr fontId="23"/>
  </si>
  <si>
    <t>役員</t>
    <rPh sb="0" eb="2">
      <t>ヤクイン</t>
    </rPh>
    <phoneticPr fontId="23"/>
  </si>
  <si>
    <t>線審</t>
    <rPh sb="0" eb="2">
      <t>センシン</t>
    </rPh>
    <phoneticPr fontId="23"/>
  </si>
  <si>
    <t>主審</t>
    <rPh sb="0" eb="2">
      <t>シュシン</t>
    </rPh>
    <phoneticPr fontId="23"/>
  </si>
  <si>
    <t>4審</t>
    <rPh sb="1" eb="2">
      <t>シン</t>
    </rPh>
    <phoneticPr fontId="23"/>
  </si>
  <si>
    <t>決勝</t>
    <rPh sb="0" eb="2">
      <t>ケッショウ</t>
    </rPh>
    <phoneticPr fontId="23"/>
  </si>
  <si>
    <t>志太榛原</t>
    <rPh sb="0" eb="2">
      <t>シダ</t>
    </rPh>
    <rPh sb="2" eb="4">
      <t>ハイバラ</t>
    </rPh>
    <phoneticPr fontId="23"/>
  </si>
  <si>
    <t>7/6（土）</t>
    <phoneticPr fontId="23"/>
  </si>
  <si>
    <t>　　　　7/7（日）</t>
    <phoneticPr fontId="23"/>
  </si>
  <si>
    <t>飯田</t>
    <rPh sb="0" eb="2">
      <t>イイダ</t>
    </rPh>
    <phoneticPr fontId="23"/>
  </si>
  <si>
    <t>2019年度</t>
    <phoneticPr fontId="23"/>
  </si>
  <si>
    <t>清水三・サレジオ</t>
    <phoneticPr fontId="23"/>
  </si>
  <si>
    <t>要項、予選R、決勝TM</t>
    <rPh sb="0" eb="2">
      <t>ヨウコウ</t>
    </rPh>
    <rPh sb="3" eb="5">
      <t>ヨセン</t>
    </rPh>
    <rPh sb="7" eb="9">
      <t>ケッショウ</t>
    </rPh>
    <phoneticPr fontId="23"/>
  </si>
  <si>
    <t>ｐ４</t>
    <phoneticPr fontId="36"/>
  </si>
  <si>
    <t>ｐ５</t>
    <phoneticPr fontId="36"/>
  </si>
  <si>
    <t>ｐ６</t>
  </si>
  <si>
    <t>ｐ７</t>
  </si>
  <si>
    <t>ｐ８</t>
  </si>
  <si>
    <t>ｐ９</t>
  </si>
  <si>
    <t>ｐ１０</t>
  </si>
  <si>
    <t>ｐ１１</t>
  </si>
  <si>
    <t>ｐ１２</t>
  </si>
  <si>
    <t xml:space="preserve"> 静岡市中学校総合体育大会　
　　サッカーの部</t>
    <phoneticPr fontId="23"/>
  </si>
  <si>
    <t>競　技　役　員</t>
  </si>
  <si>
    <t>担当校長：　高橋　靖（豊田）福島章友（長田西）稲野智成（興津）大野哲寛（庵原）</t>
    <phoneticPr fontId="23"/>
  </si>
  <si>
    <t>競技副委員長：疋田竜二（清水第三中）</t>
    <rPh sb="0" eb="2">
      <t>キョウギ</t>
    </rPh>
    <phoneticPr fontId="23"/>
  </si>
  <si>
    <t xml:space="preserve">競技委員長　：  古牧大輔(大里中） 　   </t>
    <phoneticPr fontId="23"/>
  </si>
  <si>
    <t>審判委員　：　中島勇治（大里中）　山田勇希（清水袖師中）</t>
    <phoneticPr fontId="23"/>
  </si>
  <si>
    <t>広報委員　：　長谷川佑樹（安東中）</t>
    <phoneticPr fontId="23"/>
  </si>
  <si>
    <t>左側：主審＆本部、右側：線審（２名）</t>
  </si>
  <si>
    <t>静学</t>
    <rPh sb="0" eb="1">
      <t>シズ</t>
    </rPh>
    <rPh sb="1" eb="2">
      <t>ガク</t>
    </rPh>
    <phoneticPr fontId="23"/>
  </si>
  <si>
    <t>翔洋</t>
    <rPh sb="0" eb="1">
      <t>ショウ</t>
    </rPh>
    <rPh sb="1" eb="2">
      <t>ヨウ</t>
    </rPh>
    <phoneticPr fontId="23"/>
  </si>
  <si>
    <t>庵原</t>
    <rPh sb="0" eb="2">
      <t>イハラ</t>
    </rPh>
    <phoneticPr fontId="23"/>
  </si>
  <si>
    <t>P４</t>
    <phoneticPr fontId="23"/>
  </si>
  <si>
    <t>ｐ1~4</t>
    <phoneticPr fontId="23"/>
  </si>
  <si>
    <t>　・試合時間の１時間前を目安に来場してください。（自転車集合なら早くてもかまいません）</t>
  </si>
  <si>
    <t>○その他</t>
    <rPh sb="3" eb="4">
      <t>ホカ</t>
    </rPh>
    <phoneticPr fontId="23"/>
  </si>
  <si>
    <t>・原則、雨天決行です。ただし、警報発令時、雷等は延期、中断もありえます。</t>
    <rPh sb="24" eb="26">
      <t>エンキ</t>
    </rPh>
    <phoneticPr fontId="23"/>
  </si>
  <si>
    <t>　　試合終了後、選手輸送車は、すみやかに駐車場から退出してください。</t>
    <rPh sb="8" eb="10">
      <t>センシュ</t>
    </rPh>
    <rPh sb="10" eb="13">
      <t>ユソウシャ</t>
    </rPh>
    <phoneticPr fontId="23"/>
  </si>
  <si>
    <t>　・決勝TM進出チームには、改めて7/1監督会議にて、駐車券を配付します。</t>
    <rPh sb="20" eb="22">
      <t>カントク</t>
    </rPh>
    <rPh sb="22" eb="24">
      <t>カイギ</t>
    </rPh>
    <phoneticPr fontId="23"/>
  </si>
  <si>
    <r>
      <t>　・開場時間は</t>
    </r>
    <r>
      <rPr>
        <u/>
        <sz val="10.5"/>
        <color theme="1"/>
        <rFont val="UD デジタル 教科書体 NK-R"/>
        <family val="1"/>
        <charset val="128"/>
      </rPr>
      <t>８：００</t>
    </r>
    <r>
      <rPr>
        <sz val="10.5"/>
        <color theme="1"/>
        <rFont val="UD デジタル 教科書体 NK-R"/>
        <family val="1"/>
        <charset val="128"/>
      </rPr>
      <t>です。駐車場の開門は７：３０～となります。</t>
    </r>
    <rPh sb="2" eb="4">
      <t>カイジョウ</t>
    </rPh>
    <rPh sb="18" eb="20">
      <t>カイモン</t>
    </rPh>
    <phoneticPr fontId="23"/>
  </si>
  <si>
    <r>
      <t>　・駐車場は、</t>
    </r>
    <r>
      <rPr>
        <u/>
        <sz val="10.5"/>
        <color theme="1"/>
        <rFont val="UD デジタル 教科書体 NK-R"/>
        <family val="1"/>
        <charset val="128"/>
      </rPr>
      <t>プール側駐車場のみ</t>
    </r>
    <r>
      <rPr>
        <sz val="10.5"/>
        <color theme="1"/>
        <rFont val="UD デジタル 教科書体 NK-R"/>
        <family val="1"/>
        <charset val="128"/>
      </rPr>
      <t>です。　他団体があるため、　体育館側の駐車場は一切使用できません。</t>
    </r>
    <rPh sb="10" eb="11">
      <t>ガワ</t>
    </rPh>
    <phoneticPr fontId="23"/>
  </si>
  <si>
    <t>　・原則、保護者の方のベンチ裏の通行は禁止とします。</t>
    <rPh sb="5" eb="8">
      <t>ホゴシャ</t>
    </rPh>
    <rPh sb="9" eb="10">
      <t>カタ</t>
    </rPh>
    <rPh sb="14" eb="15">
      <t>ウラ</t>
    </rPh>
    <rPh sb="16" eb="18">
      <t>ツウコウ</t>
    </rPh>
    <rPh sb="19" eb="21">
      <t>キンシ</t>
    </rPh>
    <phoneticPr fontId="23"/>
  </si>
  <si>
    <t>　・保護者、登録選手以外との生徒は、２階スタンドで応援をしてください。</t>
    <rPh sb="6" eb="8">
      <t>トウロク</t>
    </rPh>
    <rPh sb="19" eb="20">
      <t>カイ</t>
    </rPh>
    <phoneticPr fontId="23"/>
  </si>
  <si>
    <t>　　路上駐車は禁止です。（顧問は陸上競技場入口）</t>
    <rPh sb="13" eb="15">
      <t>コモン</t>
    </rPh>
    <rPh sb="16" eb="18">
      <t>リクジョウ</t>
    </rPh>
    <rPh sb="18" eb="21">
      <t>キョウギジョウ</t>
    </rPh>
    <rPh sb="21" eb="22">
      <t>イ</t>
    </rPh>
    <rPh sb="22" eb="23">
      <t>グチ</t>
    </rPh>
    <phoneticPr fontId="23"/>
  </si>
  <si>
    <t>○応援</t>
    <rPh sb="1" eb="3">
      <t>オウエン</t>
    </rPh>
    <phoneticPr fontId="23"/>
  </si>
  <si>
    <t>・喫煙については、定められた場所においてのみとしてください。学校施設は禁煙です。</t>
    <rPh sb="30" eb="32">
      <t>ガッコウ</t>
    </rPh>
    <rPh sb="32" eb="34">
      <t>シセツ</t>
    </rPh>
    <rPh sb="35" eb="37">
      <t>キンエン</t>
    </rPh>
    <phoneticPr fontId="23"/>
  </si>
  <si>
    <t>・保護者の応援は、ベンチとは反対サイドで行ってください。</t>
    <phoneticPr fontId="23"/>
  </si>
  <si>
    <t>　　　　　　　　　　　　　　　　　　　　　 【保護者の皆さまへ】</t>
    <rPh sb="23" eb="26">
      <t>ホゴシャ</t>
    </rPh>
    <rPh sb="27" eb="28">
      <t>ミナ</t>
    </rPh>
    <phoneticPr fontId="23"/>
  </si>
  <si>
    <t>　・全会場、駐車券が必要となります。駐車場係にわかるように駐車券を提示してください。</t>
    <rPh sb="2" eb="3">
      <t>ゼン</t>
    </rPh>
    <rPh sb="3" eb="5">
      <t>カイジョウ</t>
    </rPh>
    <rPh sb="10" eb="12">
      <t>ヒツヨウ</t>
    </rPh>
    <phoneticPr fontId="23"/>
  </si>
  <si>
    <t>　　駐車中はフロントガラスに提示してください。</t>
    <phoneticPr fontId="23"/>
  </si>
  <si>
    <t>○駐車場</t>
    <rPh sb="3" eb="4">
      <t>バ</t>
    </rPh>
    <phoneticPr fontId="23"/>
  </si>
  <si>
    <t>・会場校での指示、ルールを確認し、遵守するようお願いします。</t>
    <rPh sb="1" eb="3">
      <t>カイジョウ</t>
    </rPh>
    <rPh sb="3" eb="4">
      <t>コウ</t>
    </rPh>
    <rPh sb="6" eb="8">
      <t>シジ</t>
    </rPh>
    <rPh sb="13" eb="15">
      <t>カクニン</t>
    </rPh>
    <rPh sb="17" eb="19">
      <t>ジュンシュ</t>
    </rPh>
    <rPh sb="24" eb="25">
      <t>ネガ</t>
    </rPh>
    <phoneticPr fontId="23"/>
  </si>
  <si>
    <t>選手が全力を発揮でき、応援の皆さまが安全に楽しく観戦できる大会になるよう、下記の内容を一読ください。</t>
    <rPh sb="0" eb="2">
      <t>センシュ</t>
    </rPh>
    <rPh sb="3" eb="4">
      <t>ゼン</t>
    </rPh>
    <rPh sb="4" eb="5">
      <t>チカラ</t>
    </rPh>
    <rPh sb="6" eb="8">
      <t>ハッキ</t>
    </rPh>
    <rPh sb="11" eb="13">
      <t>オウエン</t>
    </rPh>
    <rPh sb="14" eb="15">
      <t>ミナ</t>
    </rPh>
    <rPh sb="29" eb="31">
      <t>タイカイ</t>
    </rPh>
    <rPh sb="40" eb="42">
      <t>ナイヨウ</t>
    </rPh>
    <rPh sb="43" eb="45">
      <t>イチドク</t>
    </rPh>
    <phoneticPr fontId="23"/>
  </si>
  <si>
    <t>『私たちは相手チームを「敵」という言い方はせず、「相手」と呼びます。それはサッカーをするための大切な仲間だからです。自分の子どもばかりでなく、チームメイト、そして、相手チームにも、みんなの良いプレーに拍手をしましょう。』　（引用：JFAハンドブック）</t>
    <phoneticPr fontId="23"/>
  </si>
  <si>
    <t>・暑くなることが予想されます、熱中症には十分ご注意いただき、各自で暑さ対策をお願いします</t>
    <rPh sb="1" eb="2">
      <t>アツ</t>
    </rPh>
    <phoneticPr fontId="23"/>
  </si>
  <si>
    <t>皆さまのご理解とご協力をお願いいたします。</t>
    <rPh sb="0" eb="1">
      <t>ミナ</t>
    </rPh>
    <phoneticPr fontId="23"/>
  </si>
  <si>
    <t>　・線審は、スパイクは不可です。芝保護のため、アップシューズでお願いします。</t>
    <phoneticPr fontId="23"/>
  </si>
  <si>
    <t>　・近隣施設への駐車は、絶対に禁止してください。</t>
    <rPh sb="12" eb="14">
      <t>ゼッタイ</t>
    </rPh>
    <phoneticPr fontId="23"/>
  </si>
  <si>
    <t>　　・審判へのクレームや暴言、相手チームへの野次ではなく、選手への声援をお願いします。</t>
    <rPh sb="3" eb="5">
      <t>シンパン</t>
    </rPh>
    <rPh sb="12" eb="14">
      <t>ボウゲン</t>
    </rPh>
    <rPh sb="15" eb="17">
      <t>アイテ</t>
    </rPh>
    <rPh sb="22" eb="24">
      <t>ヤジ</t>
    </rPh>
    <rPh sb="29" eb="31">
      <t>センシュ</t>
    </rPh>
    <rPh sb="33" eb="35">
      <t>セイエン</t>
    </rPh>
    <rPh sb="37" eb="38">
      <t>ネガ</t>
    </rPh>
    <phoneticPr fontId="23"/>
  </si>
  <si>
    <t>・ピッチ際から、選手へ指示を与える行為（ｻｲﾄﾞｺｰﾁﾝｸﾞ）は、できるだけ控えてください。</t>
    <rPh sb="4" eb="5">
      <t>ギワ</t>
    </rPh>
    <rPh sb="8" eb="10">
      <t>センシュ</t>
    </rPh>
    <rPh sb="38" eb="39">
      <t>ヒカ</t>
    </rPh>
    <phoneticPr fontId="23"/>
  </si>
  <si>
    <t>○清水総合会場の諸注意</t>
    <rPh sb="5" eb="7">
      <t>カイジョウ</t>
    </rPh>
    <rPh sb="8" eb="11">
      <t>ショチュウイ</t>
    </rPh>
    <phoneticPr fontId="23"/>
  </si>
  <si>
    <t>○中島人工芝の諸注意</t>
    <rPh sb="7" eb="10">
      <t>ショチュウイ</t>
    </rPh>
    <phoneticPr fontId="23"/>
  </si>
  <si>
    <t>・関係者以外のピッチ内（フェンス内側）への立ち入りは、禁止とします。</t>
    <rPh sb="1" eb="4">
      <t>カンケイシャ</t>
    </rPh>
    <rPh sb="4" eb="6">
      <t>イガイ</t>
    </rPh>
    <rPh sb="21" eb="22">
      <t>タ</t>
    </rPh>
    <rPh sb="23" eb="24">
      <t>イ</t>
    </rPh>
    <rPh sb="27" eb="29">
      <t>キンシ</t>
    </rPh>
    <phoneticPr fontId="23"/>
  </si>
  <si>
    <t>　・テニスコート、野球場の利用者もいますので、駐車台数を守ってください。</t>
    <rPh sb="9" eb="11">
      <t>ヤキュウ</t>
    </rPh>
    <rPh sb="11" eb="12">
      <t>バ</t>
    </rPh>
    <rPh sb="13" eb="16">
      <t>リヨウシャ</t>
    </rPh>
    <rPh sb="23" eb="25">
      <t>チュウシャ</t>
    </rPh>
    <rPh sb="25" eb="27">
      <t>ダイスウ</t>
    </rPh>
    <rPh sb="28" eb="29">
      <t>マモ</t>
    </rPh>
    <phoneticPr fontId="23"/>
  </si>
  <si>
    <t>　・野球場の土グラウンドは使用しないでください。</t>
    <phoneticPr fontId="23"/>
  </si>
  <si>
    <t>長田西</t>
    <rPh sb="0" eb="3">
      <t>オサダニシ</t>
    </rPh>
    <phoneticPr fontId="23"/>
  </si>
  <si>
    <t>興津</t>
    <rPh sb="0" eb="2">
      <t>オキツ</t>
    </rPh>
    <phoneticPr fontId="23"/>
  </si>
  <si>
    <t>附属</t>
    <rPh sb="0" eb="2">
      <t>フゾク</t>
    </rPh>
    <phoneticPr fontId="23"/>
  </si>
  <si>
    <t>籠上</t>
    <rPh sb="0" eb="1">
      <t>カゴ</t>
    </rPh>
    <rPh sb="1" eb="2">
      <t>ウエ</t>
    </rPh>
    <phoneticPr fontId="23"/>
  </si>
  <si>
    <t>蒲原</t>
    <rPh sb="0" eb="2">
      <t>カンバラ</t>
    </rPh>
    <phoneticPr fontId="23"/>
  </si>
  <si>
    <t>袖師</t>
    <rPh sb="0" eb="2">
      <t>ソデシ</t>
    </rPh>
    <phoneticPr fontId="23"/>
  </si>
  <si>
    <t>清水五</t>
    <rPh sb="0" eb="2">
      <t>シミズ</t>
    </rPh>
    <rPh sb="2" eb="3">
      <t>5</t>
    </rPh>
    <phoneticPr fontId="23"/>
  </si>
  <si>
    <t>清水八</t>
    <rPh sb="0" eb="2">
      <t>シミズ</t>
    </rPh>
    <rPh sb="2" eb="3">
      <t>ハチ</t>
    </rPh>
    <phoneticPr fontId="23"/>
  </si>
  <si>
    <t>城内</t>
    <rPh sb="0" eb="2">
      <t>ジョウナイ</t>
    </rPh>
    <phoneticPr fontId="23"/>
  </si>
  <si>
    <t>清水二</t>
    <rPh sb="0" eb="2">
      <t>シミズ</t>
    </rPh>
    <rPh sb="2" eb="3">
      <t>2</t>
    </rPh>
    <phoneticPr fontId="23"/>
  </si>
  <si>
    <t>清水六</t>
    <rPh sb="0" eb="2">
      <t>シミズ</t>
    </rPh>
    <rPh sb="2" eb="3">
      <t>6</t>
    </rPh>
    <phoneticPr fontId="23"/>
  </si>
  <si>
    <t>服織</t>
    <rPh sb="0" eb="2">
      <t>フクオ</t>
    </rPh>
    <phoneticPr fontId="23"/>
  </si>
  <si>
    <t>竜爪</t>
    <rPh sb="0" eb="1">
      <t>リュウ</t>
    </rPh>
    <rPh sb="1" eb="2">
      <t>ツメ</t>
    </rPh>
    <phoneticPr fontId="23"/>
  </si>
  <si>
    <t>清水一</t>
    <rPh sb="0" eb="2">
      <t>シミズ</t>
    </rPh>
    <rPh sb="2" eb="3">
      <t>1</t>
    </rPh>
    <phoneticPr fontId="23"/>
  </si>
  <si>
    <t>清水四</t>
    <rPh sb="0" eb="2">
      <t>シミズ</t>
    </rPh>
    <rPh sb="2" eb="3">
      <t>4</t>
    </rPh>
    <phoneticPr fontId="23"/>
  </si>
  <si>
    <t>三サレ</t>
    <rPh sb="0" eb="1">
      <t>3</t>
    </rPh>
    <phoneticPr fontId="23"/>
  </si>
  <si>
    <t>観山</t>
    <rPh sb="0" eb="2">
      <t>カンザン</t>
    </rPh>
    <phoneticPr fontId="23"/>
  </si>
  <si>
    <t>由比</t>
    <rPh sb="0" eb="2">
      <t>ユイ</t>
    </rPh>
    <phoneticPr fontId="23"/>
  </si>
  <si>
    <t>末広</t>
    <rPh sb="0" eb="2">
      <t>スエヒロ</t>
    </rPh>
    <phoneticPr fontId="23"/>
  </si>
  <si>
    <t>南蒲原</t>
    <rPh sb="0" eb="1">
      <t>ミナミ</t>
    </rPh>
    <rPh sb="1" eb="3">
      <t>カンバラ</t>
    </rPh>
    <phoneticPr fontId="23"/>
  </si>
  <si>
    <t>静学</t>
  </si>
  <si>
    <t>美和</t>
  </si>
  <si>
    <t>庵原由比</t>
  </si>
  <si>
    <t>東清水六</t>
  </si>
  <si>
    <t>清水八観山</t>
  </si>
  <si>
    <t>高松</t>
  </si>
  <si>
    <t>清水四長田南</t>
  </si>
  <si>
    <t>高松東</t>
  </si>
  <si>
    <t>清水六清水四</t>
  </si>
  <si>
    <t>長田南高松</t>
  </si>
  <si>
    <t>東長田南</t>
  </si>
  <si>
    <t>清水六高松</t>
  </si>
  <si>
    <t>清水四東</t>
  </si>
  <si>
    <t>長田南清水六</t>
  </si>
  <si>
    <t>翔洋</t>
  </si>
  <si>
    <t>竜爪城内</t>
  </si>
  <si>
    <t>高松清水四</t>
  </si>
  <si>
    <t>大里</t>
  </si>
  <si>
    <t>附属</t>
  </si>
  <si>
    <t>翔洋長田西</t>
  </si>
  <si>
    <t>庵原観山</t>
  </si>
  <si>
    <t>庵原</t>
  </si>
  <si>
    <t>由比</t>
  </si>
  <si>
    <t>静学美和</t>
  </si>
  <si>
    <t>清水八由比</t>
  </si>
  <si>
    <t>観山</t>
  </si>
  <si>
    <t>東豊田清水一</t>
  </si>
  <si>
    <t>城内清水七</t>
  </si>
  <si>
    <t>清水二城内</t>
  </si>
  <si>
    <t>清水五</t>
  </si>
  <si>
    <t>橘袖師</t>
  </si>
  <si>
    <t>末広</t>
  </si>
  <si>
    <t>清水五中島</t>
  </si>
  <si>
    <t>袖師</t>
  </si>
  <si>
    <t>末広橘</t>
  </si>
  <si>
    <t>袖師清水五</t>
  </si>
  <si>
    <t>竜爪</t>
  </si>
  <si>
    <t>城内</t>
  </si>
  <si>
    <t>大里附属</t>
  </si>
  <si>
    <t>中島末広</t>
  </si>
  <si>
    <t>橘中島</t>
  </si>
  <si>
    <t>竜爪清水二</t>
  </si>
  <si>
    <t>袖師末広</t>
  </si>
  <si>
    <t>庵原清水八</t>
  </si>
  <si>
    <t>清水五橘</t>
  </si>
  <si>
    <t>由比観山</t>
  </si>
  <si>
    <t>中島袖師</t>
  </si>
  <si>
    <t>清水七竜爪</t>
  </si>
  <si>
    <t>末広清水五</t>
  </si>
  <si>
    <t>飯田</t>
  </si>
  <si>
    <t>聖光</t>
  </si>
  <si>
    <t>豊田三サレ</t>
  </si>
  <si>
    <t>籠上</t>
  </si>
  <si>
    <t>興津</t>
  </si>
  <si>
    <t>安東南</t>
  </si>
  <si>
    <t>豊田</t>
  </si>
  <si>
    <t>服織</t>
  </si>
  <si>
    <t>聖光飯田</t>
  </si>
  <si>
    <t>安東</t>
  </si>
  <si>
    <t>興津籠上</t>
  </si>
  <si>
    <t>三サレ</t>
  </si>
  <si>
    <t>服織豊田</t>
  </si>
  <si>
    <t>蒲原</t>
  </si>
  <si>
    <t>籠上安東</t>
  </si>
  <si>
    <t>三サレ聖光</t>
  </si>
  <si>
    <t>蒲原興津</t>
  </si>
  <si>
    <t>飯田服織</t>
  </si>
  <si>
    <t>清水七清水二</t>
  </si>
  <si>
    <t>豊田飯田</t>
  </si>
  <si>
    <t>南籠上</t>
  </si>
  <si>
    <t>三サレ服織</t>
  </si>
  <si>
    <t>蒲原安東</t>
  </si>
  <si>
    <t>聖光豊田</t>
  </si>
  <si>
    <t>興津南</t>
  </si>
  <si>
    <t>飯田三サレ</t>
  </si>
  <si>
    <t>籠上蒲原</t>
  </si>
  <si>
    <t>服織聖光</t>
  </si>
  <si>
    <t>安東興津</t>
  </si>
  <si>
    <t>１位</t>
    <rPh sb="1" eb="2">
      <t>イ</t>
    </rPh>
    <phoneticPr fontId="23"/>
  </si>
  <si>
    <t>２位</t>
    <rPh sb="1" eb="2">
      <t>イ</t>
    </rPh>
    <phoneticPr fontId="23"/>
  </si>
  <si>
    <t>３位</t>
    <rPh sb="1" eb="2">
      <t>イ</t>
    </rPh>
    <phoneticPr fontId="23"/>
  </si>
  <si>
    <t>４位</t>
    <rPh sb="1" eb="2">
      <t>イ</t>
    </rPh>
    <phoneticPr fontId="23"/>
  </si>
  <si>
    <t>５位</t>
    <rPh sb="1" eb="2">
      <t>イ</t>
    </rPh>
    <phoneticPr fontId="23"/>
  </si>
  <si>
    <t>6-0</t>
    <phoneticPr fontId="23"/>
  </si>
  <si>
    <t>4-0</t>
    <phoneticPr fontId="23"/>
  </si>
  <si>
    <t>11-0</t>
    <phoneticPr fontId="23"/>
  </si>
  <si>
    <r>
      <t>3</t>
    </r>
    <r>
      <rPr>
        <sz val="11"/>
        <color theme="1"/>
        <rFont val="ＭＳ Ｐゴシック"/>
        <family val="3"/>
        <charset val="128"/>
        <scheme val="minor"/>
      </rPr>
      <t>-0</t>
    </r>
    <phoneticPr fontId="23"/>
  </si>
  <si>
    <r>
      <t>2</t>
    </r>
    <r>
      <rPr>
        <sz val="11"/>
        <color theme="1"/>
        <rFont val="ＭＳ Ｐゴシック"/>
        <family val="3"/>
        <charset val="128"/>
        <scheme val="minor"/>
      </rPr>
      <t>-0</t>
    </r>
    <phoneticPr fontId="23"/>
  </si>
  <si>
    <r>
      <t>1</t>
    </r>
    <r>
      <rPr>
        <sz val="11"/>
        <color theme="1"/>
        <rFont val="ＭＳ Ｐゴシック"/>
        <family val="3"/>
        <charset val="128"/>
        <scheme val="minor"/>
      </rPr>
      <t>-0</t>
    </r>
    <phoneticPr fontId="23"/>
  </si>
  <si>
    <r>
      <t>0</t>
    </r>
    <r>
      <rPr>
        <sz val="11"/>
        <color theme="1"/>
        <rFont val="ＭＳ Ｐゴシック"/>
        <family val="3"/>
        <charset val="128"/>
        <scheme val="minor"/>
      </rPr>
      <t>-1</t>
    </r>
    <phoneticPr fontId="23"/>
  </si>
  <si>
    <r>
      <t>9</t>
    </r>
    <r>
      <rPr>
        <sz val="11"/>
        <color theme="1"/>
        <rFont val="ＭＳ Ｐゴシック"/>
        <family val="3"/>
        <charset val="128"/>
        <scheme val="minor"/>
      </rPr>
      <t>-0</t>
    </r>
    <phoneticPr fontId="23"/>
  </si>
  <si>
    <t>3-2</t>
    <phoneticPr fontId="23"/>
  </si>
  <si>
    <r>
      <t>6</t>
    </r>
    <r>
      <rPr>
        <sz val="11"/>
        <color theme="1"/>
        <rFont val="ＭＳ Ｐゴシック"/>
        <family val="3"/>
        <charset val="128"/>
        <scheme val="minor"/>
      </rPr>
      <t>-0</t>
    </r>
    <phoneticPr fontId="23"/>
  </si>
  <si>
    <t>0-1</t>
    <phoneticPr fontId="23"/>
  </si>
  <si>
    <t>0-3</t>
    <phoneticPr fontId="23"/>
  </si>
  <si>
    <t>4-3</t>
    <phoneticPr fontId="23"/>
  </si>
  <si>
    <t>7-0</t>
    <phoneticPr fontId="23"/>
  </si>
  <si>
    <r>
      <t>1</t>
    </r>
    <r>
      <rPr>
        <sz val="11"/>
        <color theme="1"/>
        <rFont val="ＭＳ Ｐゴシック"/>
        <family val="3"/>
        <charset val="128"/>
        <scheme val="minor"/>
      </rPr>
      <t>1-0</t>
    </r>
    <phoneticPr fontId="23"/>
  </si>
  <si>
    <r>
      <t>1</t>
    </r>
    <r>
      <rPr>
        <sz val="11"/>
        <color theme="1"/>
        <rFont val="ＭＳ Ｐゴシック"/>
        <family val="3"/>
        <charset val="128"/>
        <scheme val="minor"/>
      </rPr>
      <t>-2</t>
    </r>
    <phoneticPr fontId="23"/>
  </si>
  <si>
    <r>
      <t>5</t>
    </r>
    <r>
      <rPr>
        <sz val="11"/>
        <color theme="1"/>
        <rFont val="ＭＳ Ｐゴシック"/>
        <family val="3"/>
        <charset val="128"/>
        <scheme val="minor"/>
      </rPr>
      <t>-0</t>
    </r>
    <phoneticPr fontId="23"/>
  </si>
  <si>
    <r>
      <t>0</t>
    </r>
    <r>
      <rPr>
        <sz val="11"/>
        <color theme="1"/>
        <rFont val="ＭＳ Ｐゴシック"/>
        <family val="3"/>
        <charset val="128"/>
        <scheme val="minor"/>
      </rPr>
      <t>-0</t>
    </r>
    <phoneticPr fontId="23"/>
  </si>
  <si>
    <r>
      <t>7</t>
    </r>
    <r>
      <rPr>
        <sz val="11"/>
        <color theme="1"/>
        <rFont val="ＭＳ Ｐゴシック"/>
        <family val="3"/>
        <charset val="128"/>
        <scheme val="minor"/>
      </rPr>
      <t>-0</t>
    </r>
    <phoneticPr fontId="23"/>
  </si>
  <si>
    <t>1-3</t>
    <phoneticPr fontId="23"/>
  </si>
  <si>
    <t>1-1</t>
    <phoneticPr fontId="23"/>
  </si>
  <si>
    <t>3-1</t>
    <phoneticPr fontId="23"/>
  </si>
  <si>
    <r>
      <t>3</t>
    </r>
    <r>
      <rPr>
        <sz val="11"/>
        <color theme="1"/>
        <rFont val="ＭＳ Ｐゴシック"/>
        <family val="3"/>
        <charset val="128"/>
        <scheme val="minor"/>
      </rPr>
      <t>-1</t>
    </r>
    <phoneticPr fontId="23"/>
  </si>
  <si>
    <r>
      <t>4</t>
    </r>
    <r>
      <rPr>
        <sz val="11"/>
        <color theme="1"/>
        <rFont val="ＭＳ Ｐゴシック"/>
        <family val="3"/>
        <charset val="128"/>
        <scheme val="minor"/>
      </rPr>
      <t>-1</t>
    </r>
    <phoneticPr fontId="23"/>
  </si>
  <si>
    <r>
      <t>0</t>
    </r>
    <r>
      <rPr>
        <sz val="11"/>
        <color theme="1"/>
        <rFont val="ＭＳ Ｐゴシック"/>
        <family val="3"/>
        <charset val="128"/>
        <scheme val="minor"/>
      </rPr>
      <t>-2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</si>
</sst>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76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rgb="FF00B05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sz val="9"/>
      <color rgb="FF00B050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sz val="36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22"/>
      <color theme="1"/>
      <name val="UD デジタル 教科書体 N-R"/>
      <family val="1"/>
      <charset val="128"/>
    </font>
    <font>
      <u val="double"/>
      <sz val="12"/>
      <color theme="1"/>
      <name val="UD デジタル 教科書体 NK-R"/>
      <family val="1"/>
      <charset val="128"/>
    </font>
    <font>
      <sz val="10"/>
      <color rgb="FF00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1"/>
      <color rgb="FF00B05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14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u/>
      <sz val="10.5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HGPｺﾞｼｯｸM"/>
      <family val="3"/>
      <charset val="128"/>
    </font>
    <font>
      <sz val="11"/>
      <color theme="3" tint="-0.249977111117893"/>
      <name val="ＭＳ Ｐゴシック"/>
      <family val="3"/>
      <charset val="128"/>
    </font>
    <font>
      <b/>
      <sz val="11"/>
      <color rgb="FFFFC0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2">
    <xf numFmtId="0" fontId="0" fillId="0" borderId="0">
      <alignment vertical="center"/>
    </xf>
    <xf numFmtId="0" fontId="22" fillId="0" borderId="0"/>
  </cellStyleXfs>
  <cellXfs count="5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176" fontId="3" fillId="0" borderId="0" xfId="0" applyNumberFormat="1" applyFont="1" applyBorder="1" applyAlignment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/>
    <xf numFmtId="0" fontId="0" fillId="0" borderId="1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0" fillId="0" borderId="16" xfId="0" applyBorder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3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</xf>
    <xf numFmtId="0" fontId="14" fillId="0" borderId="39" xfId="0" applyFont="1" applyBorder="1" applyAlignment="1" applyProtection="1">
      <alignment vertical="center"/>
    </xf>
    <xf numFmtId="56" fontId="13" fillId="0" borderId="0" xfId="0" applyNumberFormat="1" applyFont="1" applyAlignment="1" applyProtection="1">
      <alignment horizontal="left" vertical="center"/>
    </xf>
    <xf numFmtId="0" fontId="0" fillId="0" borderId="39" xfId="0" applyBorder="1">
      <alignment vertical="center"/>
    </xf>
    <xf numFmtId="0" fontId="15" fillId="0" borderId="16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39" xfId="0" applyFont="1" applyBorder="1" applyAlignment="1" applyProtection="1">
      <alignment vertical="center"/>
    </xf>
    <xf numFmtId="0" fontId="15" fillId="0" borderId="39" xfId="0" applyFont="1" applyBorder="1" applyAlignment="1" applyProtection="1">
      <alignment horizontal="right" vertical="center"/>
    </xf>
    <xf numFmtId="20" fontId="15" fillId="0" borderId="32" xfId="0" applyNumberFormat="1" applyFont="1" applyBorder="1" applyAlignment="1" applyProtection="1">
      <alignment horizontal="center" vertical="center"/>
    </xf>
    <xf numFmtId="20" fontId="15" fillId="0" borderId="41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20" fontId="15" fillId="0" borderId="39" xfId="0" applyNumberFormat="1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vertical="center"/>
    </xf>
    <xf numFmtId="0" fontId="15" fillId="0" borderId="17" xfId="0" applyFont="1" applyBorder="1" applyAlignment="1" applyProtection="1">
      <alignment vertical="center"/>
    </xf>
    <xf numFmtId="0" fontId="15" fillId="0" borderId="32" xfId="0" applyFont="1" applyBorder="1" applyAlignment="1" applyProtection="1">
      <alignment vertical="center"/>
    </xf>
    <xf numFmtId="0" fontId="15" fillId="0" borderId="32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20" fontId="15" fillId="0" borderId="32" xfId="0" applyNumberFormat="1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right" vertical="center"/>
    </xf>
    <xf numFmtId="20" fontId="15" fillId="0" borderId="17" xfId="0" applyNumberFormat="1" applyFont="1" applyBorder="1" applyAlignment="1" applyProtection="1">
      <alignment horizontal="center" vertical="center"/>
    </xf>
    <xf numFmtId="20" fontId="15" fillId="0" borderId="41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20" fontId="15" fillId="0" borderId="43" xfId="0" applyNumberFormat="1" applyFont="1" applyBorder="1" applyAlignment="1" applyProtection="1">
      <alignment horizontal="center" vertical="center"/>
    </xf>
    <xf numFmtId="20" fontId="15" fillId="0" borderId="19" xfId="0" applyNumberFormat="1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horizontal="left" vertical="center"/>
    </xf>
    <xf numFmtId="20" fontId="15" fillId="0" borderId="15" xfId="0" applyNumberFormat="1" applyFont="1" applyBorder="1" applyAlignment="1" applyProtection="1">
      <alignment vertical="center"/>
    </xf>
    <xf numFmtId="20" fontId="15" fillId="0" borderId="42" xfId="0" applyNumberFormat="1" applyFont="1" applyBorder="1" applyAlignment="1" applyProtection="1">
      <alignment vertical="center"/>
    </xf>
    <xf numFmtId="0" fontId="15" fillId="0" borderId="41" xfId="0" applyFont="1" applyBorder="1" applyAlignment="1" applyProtection="1">
      <alignment vertical="center"/>
    </xf>
    <xf numFmtId="20" fontId="15" fillId="0" borderId="19" xfId="0" applyNumberFormat="1" applyFont="1" applyBorder="1" applyAlignment="1" applyProtection="1">
      <alignment horizontal="right" vertical="center"/>
    </xf>
    <xf numFmtId="20" fontId="15" fillId="0" borderId="32" xfId="0" applyNumberFormat="1" applyFont="1" applyBorder="1" applyAlignment="1" applyProtection="1">
      <alignment horizontal="right" vertical="center"/>
    </xf>
    <xf numFmtId="20" fontId="15" fillId="0" borderId="0" xfId="0" applyNumberFormat="1" applyFont="1" applyBorder="1" applyAlignment="1" applyProtection="1">
      <alignment vertical="center"/>
    </xf>
    <xf numFmtId="20" fontId="15" fillId="0" borderId="39" xfId="0" applyNumberFormat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56" fontId="12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56" fontId="0" fillId="0" borderId="24" xfId="0" applyNumberFormat="1" applyBorder="1" applyAlignment="1">
      <alignment horizontal="left" vertical="center"/>
    </xf>
    <xf numFmtId="20" fontId="0" fillId="0" borderId="5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20" fontId="15" fillId="0" borderId="16" xfId="0" applyNumberFormat="1" applyFont="1" applyBorder="1" applyAlignment="1" applyProtection="1">
      <alignment vertical="center"/>
    </xf>
    <xf numFmtId="20" fontId="0" fillId="0" borderId="16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18" xfId="0" applyFont="1" applyBorder="1" applyAlignment="1" applyProtection="1">
      <alignment vertical="center"/>
    </xf>
    <xf numFmtId="0" fontId="0" fillId="0" borderId="32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/>
    <xf numFmtId="0" fontId="16" fillId="0" borderId="32" xfId="0" applyFont="1" applyBorder="1" applyAlignment="1" applyProtection="1">
      <alignment horizontal="center" vertical="center"/>
    </xf>
    <xf numFmtId="0" fontId="0" fillId="0" borderId="13" xfId="0" applyBorder="1" applyAlignment="1"/>
    <xf numFmtId="0" fontId="5" fillId="0" borderId="16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20" fontId="0" fillId="0" borderId="18" xfId="0" applyNumberFormat="1" applyBorder="1" applyAlignment="1">
      <alignment horizontal="center" vertical="center"/>
    </xf>
    <xf numFmtId="0" fontId="16" fillId="0" borderId="14" xfId="0" applyFont="1" applyBorder="1" applyAlignment="1" applyProtection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15" xfId="0" applyBorder="1">
      <alignment vertical="center"/>
    </xf>
    <xf numFmtId="0" fontId="16" fillId="0" borderId="17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20" fontId="16" fillId="0" borderId="32" xfId="0" applyNumberFormat="1" applyFont="1" applyBorder="1" applyAlignment="1" applyProtection="1">
      <alignment horizontal="right" vertical="center"/>
    </xf>
    <xf numFmtId="0" fontId="16" fillId="0" borderId="32" xfId="0" applyFont="1" applyBorder="1" applyAlignment="1" applyProtection="1">
      <alignment horizontal="right" vertical="center"/>
    </xf>
    <xf numFmtId="0" fontId="16" fillId="0" borderId="13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5" fillId="0" borderId="15" xfId="0" applyFont="1" applyBorder="1" applyAlignment="1"/>
    <xf numFmtId="0" fontId="5" fillId="0" borderId="0" xfId="0" applyFont="1" applyAlignment="1"/>
    <xf numFmtId="20" fontId="16" fillId="0" borderId="32" xfId="0" applyNumberFormat="1" applyFont="1" applyBorder="1" applyAlignment="1" applyProtection="1">
      <alignment vertical="center"/>
    </xf>
    <xf numFmtId="0" fontId="5" fillId="0" borderId="13" xfId="0" applyFont="1" applyBorder="1" applyAlignment="1"/>
    <xf numFmtId="20" fontId="17" fillId="0" borderId="17" xfId="0" applyNumberFormat="1" applyFont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9" fillId="0" borderId="14" xfId="0" applyFont="1" applyBorder="1" applyAlignment="1"/>
    <xf numFmtId="0" fontId="9" fillId="0" borderId="0" xfId="0" applyFont="1" applyAlignment="1"/>
    <xf numFmtId="20" fontId="0" fillId="0" borderId="14" xfId="0" applyNumberFormat="1" applyBorder="1" applyAlignment="1">
      <alignment horizontal="center" vertical="center"/>
    </xf>
    <xf numFmtId="0" fontId="9" fillId="0" borderId="17" xfId="0" applyFont="1" applyBorder="1" applyAlignment="1"/>
    <xf numFmtId="0" fontId="9" fillId="0" borderId="5" xfId="0" applyFont="1" applyBorder="1" applyAlignment="1">
      <alignment horizontal="right"/>
    </xf>
    <xf numFmtId="0" fontId="0" fillId="0" borderId="3" xfId="0" applyFill="1" applyBorder="1" applyAlignment="1">
      <alignment horizontal="left" vertical="center" shrinkToFit="1"/>
    </xf>
    <xf numFmtId="20" fontId="0" fillId="0" borderId="3" xfId="0" applyNumberFormat="1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20" fontId="0" fillId="0" borderId="32" xfId="0" applyNumberFormat="1" applyBorder="1" applyAlignment="1"/>
    <xf numFmtId="20" fontId="18" fillId="0" borderId="3" xfId="0" applyNumberFormat="1" applyFont="1" applyBorder="1" applyAlignment="1"/>
    <xf numFmtId="20" fontId="18" fillId="0" borderId="0" xfId="0" applyNumberFormat="1" applyFont="1" applyBorder="1" applyAlignment="1"/>
    <xf numFmtId="0" fontId="0" fillId="0" borderId="17" xfId="0" applyBorder="1" applyAlignment="1"/>
    <xf numFmtId="0" fontId="9" fillId="0" borderId="0" xfId="0" applyFont="1" applyAlignment="1">
      <alignment horizontal="center" vertical="center"/>
    </xf>
    <xf numFmtId="0" fontId="9" fillId="0" borderId="37" xfId="0" applyFont="1" applyBorder="1">
      <alignment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41" xfId="0" applyBorder="1">
      <alignment vertical="center"/>
    </xf>
    <xf numFmtId="0" fontId="0" fillId="0" borderId="48" xfId="0" applyBorder="1">
      <alignment vertical="center"/>
    </xf>
    <xf numFmtId="0" fontId="9" fillId="0" borderId="6" xfId="0" applyFont="1" applyBorder="1" applyAlignment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6" xfId="0" applyBorder="1">
      <alignment vertical="center"/>
    </xf>
    <xf numFmtId="0" fontId="0" fillId="0" borderId="56" xfId="0" applyBorder="1" applyAlignment="1"/>
    <xf numFmtId="56" fontId="24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6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right"/>
    </xf>
    <xf numFmtId="0" fontId="27" fillId="0" borderId="0" xfId="0" applyFont="1" applyBorder="1" applyAlignment="1" applyProtection="1">
      <alignment vertical="center"/>
    </xf>
    <xf numFmtId="0" fontId="27" fillId="0" borderId="14" xfId="0" applyFont="1" applyBorder="1" applyAlignment="1" applyProtection="1">
      <alignment horizontal="right" vertical="center"/>
    </xf>
    <xf numFmtId="0" fontId="28" fillId="0" borderId="19" xfId="0" applyFont="1" applyBorder="1" applyAlignment="1"/>
    <xf numFmtId="0" fontId="28" fillId="0" borderId="14" xfId="0" applyFont="1" applyBorder="1" applyAlignment="1"/>
    <xf numFmtId="0" fontId="26" fillId="0" borderId="0" xfId="0" applyFont="1">
      <alignment vertical="center"/>
    </xf>
    <xf numFmtId="56" fontId="24" fillId="0" borderId="4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26" fillId="0" borderId="5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0" fillId="0" borderId="46" xfId="0" applyBorder="1">
      <alignment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9" fillId="2" borderId="25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>
      <alignment vertical="center"/>
    </xf>
    <xf numFmtId="20" fontId="24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>
      <alignment vertical="center"/>
    </xf>
    <xf numFmtId="0" fontId="2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2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15" fillId="0" borderId="16" xfId="0" applyFont="1" applyBorder="1" applyAlignment="1" applyProtection="1">
      <alignment horizontal="right" vertical="center"/>
    </xf>
    <xf numFmtId="20" fontId="15" fillId="0" borderId="16" xfId="0" applyNumberFormat="1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vertical="center"/>
    </xf>
    <xf numFmtId="0" fontId="15" fillId="0" borderId="49" xfId="0" applyFont="1" applyBorder="1" applyAlignment="1" applyProtection="1">
      <alignment horizontal="center" vertical="center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16" xfId="0" applyFont="1" applyBorder="1" applyAlignment="1" applyProtection="1">
      <alignment horizontal="center" vertical="center"/>
    </xf>
    <xf numFmtId="56" fontId="26" fillId="0" borderId="0" xfId="0" applyNumberFormat="1" applyFont="1">
      <alignment vertical="center"/>
    </xf>
    <xf numFmtId="56" fontId="12" fillId="0" borderId="0" xfId="0" applyNumberFormat="1" applyFont="1" applyAlignment="1" applyProtection="1">
      <alignment horizontal="center" vertical="center"/>
    </xf>
    <xf numFmtId="56" fontId="12" fillId="0" borderId="0" xfId="0" applyNumberFormat="1" applyFont="1" applyAlignment="1" applyProtection="1">
      <alignment horizontal="left" vertical="center"/>
    </xf>
    <xf numFmtId="0" fontId="22" fillId="0" borderId="0" xfId="0" applyFont="1" applyAlignment="1"/>
    <xf numFmtId="49" fontId="0" fillId="0" borderId="27" xfId="0" applyNumberFormat="1" applyFont="1" applyBorder="1" applyAlignment="1">
      <alignment vertical="center"/>
    </xf>
    <xf numFmtId="0" fontId="22" fillId="2" borderId="22" xfId="0" applyFont="1" applyFill="1" applyBorder="1" applyAlignment="1">
      <alignment horizontal="left" vertical="center"/>
    </xf>
    <xf numFmtId="0" fontId="22" fillId="0" borderId="33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>
      <alignment vertical="center"/>
    </xf>
    <xf numFmtId="0" fontId="2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0" fillId="3" borderId="12" xfId="1" applyFont="1" applyFill="1" applyBorder="1" applyAlignment="1">
      <alignment horizontal="center" vertical="center" shrinkToFit="1"/>
    </xf>
    <xf numFmtId="0" fontId="10" fillId="2" borderId="12" xfId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1" fillId="2" borderId="28" xfId="1" applyFont="1" applyFill="1" applyBorder="1" applyAlignment="1">
      <alignment horizontal="center" vertical="center" shrinkToFit="1"/>
    </xf>
    <xf numFmtId="0" fontId="21" fillId="3" borderId="12" xfId="1" applyFont="1" applyFill="1" applyBorder="1" applyAlignment="1">
      <alignment horizontal="center" vertical="center" shrinkToFit="1"/>
    </xf>
    <xf numFmtId="0" fontId="15" fillId="0" borderId="13" xfId="0" applyFont="1" applyBorder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10" fillId="3" borderId="11" xfId="1" applyFont="1" applyFill="1" applyBorder="1" applyAlignment="1">
      <alignment horizontal="center" vertical="center" shrinkToFit="1"/>
    </xf>
    <xf numFmtId="0" fontId="22" fillId="2" borderId="22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vertical="center"/>
    </xf>
    <xf numFmtId="0" fontId="39" fillId="0" borderId="58" xfId="0" applyFont="1" applyBorder="1" applyAlignment="1">
      <alignment horizontal="center" vertical="center"/>
    </xf>
    <xf numFmtId="0" fontId="40" fillId="2" borderId="66" xfId="0" applyFont="1" applyFill="1" applyBorder="1" applyAlignment="1">
      <alignment horizontal="center" vertical="center"/>
    </xf>
    <xf numFmtId="0" fontId="39" fillId="2" borderId="66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2" borderId="36" xfId="0" applyFont="1" applyFill="1" applyBorder="1" applyAlignment="1">
      <alignment horizontal="center" vertical="center"/>
    </xf>
    <xf numFmtId="0" fontId="39" fillId="2" borderId="58" xfId="0" applyFont="1" applyFill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2" borderId="62" xfId="0" applyFont="1" applyFill="1" applyBorder="1" applyAlignment="1">
      <alignment horizontal="center" vertical="center"/>
    </xf>
    <xf numFmtId="0" fontId="39" fillId="2" borderId="67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65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49" fontId="9" fillId="0" borderId="60" xfId="0" applyNumberFormat="1" applyFont="1" applyBorder="1" applyAlignment="1">
      <alignment vertical="center" wrapText="1"/>
    </xf>
    <xf numFmtId="49" fontId="9" fillId="0" borderId="59" xfId="0" applyNumberFormat="1" applyFont="1" applyBorder="1" applyAlignment="1">
      <alignment vertical="center" wrapText="1"/>
    </xf>
    <xf numFmtId="49" fontId="9" fillId="0" borderId="27" xfId="0" applyNumberFormat="1" applyFont="1" applyBorder="1" applyAlignment="1">
      <alignment vertical="center" wrapText="1"/>
    </xf>
    <xf numFmtId="56" fontId="20" fillId="0" borderId="20" xfId="0" applyNumberFormat="1" applyFont="1" applyBorder="1" applyAlignment="1">
      <alignment vertical="center" wrapText="1"/>
    </xf>
    <xf numFmtId="0" fontId="41" fillId="2" borderId="3" xfId="0" applyFont="1" applyFill="1" applyBorder="1" applyAlignment="1">
      <alignment horizontal="center" vertical="center"/>
    </xf>
    <xf numFmtId="0" fontId="40" fillId="4" borderId="66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/>
    </xf>
    <xf numFmtId="0" fontId="22" fillId="0" borderId="25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56" fontId="8" fillId="0" borderId="23" xfId="0" applyNumberFormat="1" applyFon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56" fontId="20" fillId="0" borderId="23" xfId="0" applyNumberFormat="1" applyFont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16" xfId="0" applyFont="1" applyBorder="1" applyAlignment="1" applyProtection="1">
      <alignment horizontal="center" vertical="center"/>
    </xf>
    <xf numFmtId="0" fontId="38" fillId="0" borderId="37" xfId="0" applyFont="1" applyBorder="1" applyAlignment="1" applyProtection="1">
      <alignment horizontal="center" vertical="center"/>
    </xf>
    <xf numFmtId="0" fontId="38" fillId="0" borderId="7" xfId="0" applyFont="1" applyBorder="1" applyAlignment="1" applyProtection="1">
      <alignment horizontal="center" vertical="center"/>
    </xf>
    <xf numFmtId="0" fontId="42" fillId="0" borderId="0" xfId="0" applyFont="1" applyAlignment="1">
      <alignment horizontal="left" vertical="center"/>
    </xf>
    <xf numFmtId="0" fontId="46" fillId="5" borderId="23" xfId="0" applyFont="1" applyFill="1" applyBorder="1" applyAlignment="1">
      <alignment horizontal="center" vertical="center" wrapText="1"/>
    </xf>
    <xf numFmtId="49" fontId="47" fillId="5" borderId="23" xfId="0" applyNumberFormat="1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shrinkToFit="1"/>
    </xf>
    <xf numFmtId="20" fontId="15" fillId="0" borderId="17" xfId="0" applyNumberFormat="1" applyFont="1" applyBorder="1" applyAlignment="1" applyProtection="1">
      <alignment vertical="center"/>
    </xf>
    <xf numFmtId="0" fontId="22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20" fontId="22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13" xfId="0" applyNumberForma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26" fillId="0" borderId="15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52" fillId="0" borderId="42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43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0" fillId="0" borderId="41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17" xfId="0" applyFont="1" applyBorder="1">
      <alignment vertical="center"/>
    </xf>
    <xf numFmtId="0" fontId="49" fillId="0" borderId="48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54" fillId="0" borderId="0" xfId="0" applyFont="1" applyBorder="1" applyAlignment="1">
      <alignment horizontal="left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44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5" fillId="0" borderId="7" xfId="0" applyFont="1" applyBorder="1">
      <alignment vertical="center"/>
    </xf>
    <xf numFmtId="0" fontId="55" fillId="0" borderId="7" xfId="0" applyFont="1" applyBorder="1" applyAlignment="1">
      <alignment horizontal="center" vertical="center"/>
    </xf>
    <xf numFmtId="0" fontId="55" fillId="0" borderId="24" xfId="0" applyFont="1" applyBorder="1">
      <alignment vertical="center"/>
    </xf>
    <xf numFmtId="0" fontId="55" fillId="0" borderId="37" xfId="0" applyFont="1" applyBorder="1">
      <alignment vertical="center"/>
    </xf>
    <xf numFmtId="0" fontId="55" fillId="0" borderId="34" xfId="0" applyFont="1" applyBorder="1">
      <alignment vertical="center"/>
    </xf>
    <xf numFmtId="0" fontId="59" fillId="0" borderId="4" xfId="0" applyFont="1" applyBorder="1" applyAlignment="1">
      <alignment horizontal="center" vertical="center"/>
    </xf>
    <xf numFmtId="0" fontId="59" fillId="0" borderId="4" xfId="0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5" fillId="0" borderId="7" xfId="0" applyFont="1" applyBorder="1" applyAlignment="1">
      <alignment horizontal="center" vertical="top"/>
    </xf>
    <xf numFmtId="0" fontId="43" fillId="6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5" fillId="7" borderId="31" xfId="0" applyFont="1" applyFill="1" applyBorder="1" applyAlignment="1">
      <alignment horizontal="center" vertical="center" shrinkToFit="1"/>
    </xf>
    <xf numFmtId="49" fontId="34" fillId="0" borderId="23" xfId="0" applyNumberFormat="1" applyFont="1" applyBorder="1" applyAlignment="1">
      <alignment horizontal="center" vertical="center" wrapText="1"/>
    </xf>
    <xf numFmtId="0" fontId="44" fillId="2" borderId="20" xfId="0" applyFont="1" applyFill="1" applyBorder="1" applyAlignment="1">
      <alignment vertical="center" wrapText="1"/>
    </xf>
    <xf numFmtId="49" fontId="45" fillId="2" borderId="27" xfId="0" applyNumberFormat="1" applyFont="1" applyFill="1" applyBorder="1" applyAlignment="1">
      <alignment vertical="center"/>
    </xf>
    <xf numFmtId="56" fontId="10" fillId="2" borderId="20" xfId="0" applyNumberFormat="1" applyFont="1" applyFill="1" applyBorder="1" applyAlignment="1">
      <alignment vertical="center" wrapText="1"/>
    </xf>
    <xf numFmtId="56" fontId="10" fillId="2" borderId="23" xfId="0" applyNumberFormat="1" applyFont="1" applyFill="1" applyBorder="1" applyAlignment="1">
      <alignment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indent="1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2" borderId="4" xfId="0" applyFill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3" fillId="7" borderId="23" xfId="0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21" fillId="0" borderId="21" xfId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center" vertical="center" wrapText="1" shrinkToFit="1"/>
    </xf>
    <xf numFmtId="0" fontId="21" fillId="0" borderId="4" xfId="1" applyFont="1" applyBorder="1" applyAlignment="1">
      <alignment horizontal="center" vertical="center" wrapText="1" shrinkToFit="1"/>
    </xf>
    <xf numFmtId="0" fontId="21" fillId="0" borderId="25" xfId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" fontId="4" fillId="0" borderId="9" xfId="0" applyNumberFormat="1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5" fillId="7" borderId="21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20" fontId="0" fillId="2" borderId="9" xfId="0" applyNumberForma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20" fontId="4" fillId="0" borderId="5" xfId="0" applyNumberFormat="1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56" fontId="8" fillId="0" borderId="23" xfId="0" applyNumberFormat="1" applyFont="1" applyBorder="1" applyAlignment="1">
      <alignment horizontal="center" vertical="center" shrinkToFit="1"/>
    </xf>
    <xf numFmtId="20" fontId="0" fillId="2" borderId="4" xfId="0" applyNumberFormat="1" applyFill="1" applyBorder="1" applyAlignment="1">
      <alignment horizontal="center" vertical="center" shrinkToFit="1"/>
    </xf>
    <xf numFmtId="0" fontId="29" fillId="2" borderId="9" xfId="0" applyFont="1" applyFill="1" applyBorder="1" applyAlignment="1">
      <alignment horizontal="center" vertical="center" shrinkToFit="1"/>
    </xf>
    <xf numFmtId="0" fontId="22" fillId="2" borderId="21" xfId="0" applyFont="1" applyFill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20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20" fontId="0" fillId="0" borderId="4" xfId="0" applyNumberForma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20" fontId="0" fillId="2" borderId="12" xfId="0" applyNumberFormat="1" applyFill="1" applyBorder="1" applyAlignment="1">
      <alignment horizontal="center" vertical="center" shrinkToFit="1"/>
    </xf>
    <xf numFmtId="20" fontId="0" fillId="0" borderId="12" xfId="0" applyNumberForma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65" fillId="2" borderId="23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2" fillId="2" borderId="28" xfId="0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56" fontId="10" fillId="2" borderId="52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5" fillId="7" borderId="28" xfId="0" applyFont="1" applyFill="1" applyBorder="1" applyAlignment="1">
      <alignment horizontal="center" vertical="center" shrinkToFit="1"/>
    </xf>
    <xf numFmtId="0" fontId="44" fillId="5" borderId="6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shrinkToFit="1"/>
    </xf>
    <xf numFmtId="56" fontId="20" fillId="0" borderId="52" xfId="0" applyNumberFormat="1" applyFont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64" fillId="0" borderId="6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22" fillId="0" borderId="52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 shrinkToFit="1"/>
    </xf>
    <xf numFmtId="49" fontId="34" fillId="0" borderId="68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 shrinkToFit="1"/>
    </xf>
    <xf numFmtId="0" fontId="22" fillId="2" borderId="22" xfId="0" applyFont="1" applyFill="1" applyBorder="1" applyAlignment="1">
      <alignment horizontal="left" vertical="center" shrinkToFit="1"/>
    </xf>
    <xf numFmtId="49" fontId="4" fillId="4" borderId="70" xfId="0" applyNumberFormat="1" applyFont="1" applyFill="1" applyBorder="1" applyAlignment="1">
      <alignment horizontal="center" vertical="center" shrinkToFit="1"/>
    </xf>
    <xf numFmtId="0" fontId="47" fillId="7" borderId="21" xfId="0" applyFont="1" applyFill="1" applyBorder="1" applyAlignment="1">
      <alignment horizontal="center" vertical="center" shrinkToFit="1"/>
    </xf>
    <xf numFmtId="49" fontId="37" fillId="0" borderId="38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20" fontId="4" fillId="0" borderId="29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66" fillId="7" borderId="57" xfId="0" applyFont="1" applyFill="1" applyBorder="1" applyAlignment="1">
      <alignment horizontal="center" vertical="center" shrinkToFit="1"/>
    </xf>
    <xf numFmtId="0" fontId="20" fillId="0" borderId="52" xfId="0" applyFont="1" applyBorder="1" applyAlignment="1">
      <alignment vertical="center" shrinkToFit="1"/>
    </xf>
    <xf numFmtId="0" fontId="22" fillId="0" borderId="21" xfId="0" applyFont="1" applyBorder="1" applyAlignment="1">
      <alignment horizontal="center" vertical="center" shrinkToFit="1"/>
    </xf>
    <xf numFmtId="56" fontId="20" fillId="0" borderId="6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45" fillId="7" borderId="25" xfId="0" applyFont="1" applyFill="1" applyBorder="1" applyAlignment="1">
      <alignment horizontal="center" vertical="center" shrinkToFit="1"/>
    </xf>
    <xf numFmtId="0" fontId="64" fillId="0" borderId="69" xfId="0" applyFont="1" applyBorder="1" applyAlignment="1">
      <alignment horizontal="center" vertical="center" shrinkToFit="1"/>
    </xf>
    <xf numFmtId="0" fontId="29" fillId="2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20" fillId="0" borderId="68" xfId="0" applyFont="1" applyBorder="1" applyAlignment="1">
      <alignment vertical="center" shrinkToFit="1"/>
    </xf>
    <xf numFmtId="0" fontId="22" fillId="0" borderId="28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2" borderId="54" xfId="0" applyFill="1" applyBorder="1" applyAlignment="1">
      <alignment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56" fontId="30" fillId="0" borderId="23" xfId="0" applyNumberFormat="1" applyFont="1" applyBorder="1" applyAlignment="1">
      <alignment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0" fontId="48" fillId="2" borderId="23" xfId="0" applyFont="1" applyFill="1" applyBorder="1" applyAlignment="1">
      <alignment horizontal="center" vertical="center" shrinkToFit="1"/>
    </xf>
    <xf numFmtId="20" fontId="4" fillId="2" borderId="3" xfId="0" applyNumberFormat="1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72" fillId="2" borderId="23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74" fillId="7" borderId="28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2" borderId="2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1" fillId="2" borderId="36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75" fillId="2" borderId="57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 wrapText="1"/>
    </xf>
    <xf numFmtId="0" fontId="38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35" fillId="0" borderId="16" xfId="0" applyFont="1" applyBorder="1" applyAlignment="1" applyProtection="1">
      <alignment horizontal="center" vertical="center"/>
    </xf>
    <xf numFmtId="0" fontId="35" fillId="0" borderId="37" xfId="0" applyFont="1" applyBorder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 vertical="center"/>
    </xf>
    <xf numFmtId="0" fontId="38" fillId="0" borderId="3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71" fillId="0" borderId="0" xfId="0" applyFont="1" applyAlignment="1">
      <alignment horizontal="left" vertical="top"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  <xf numFmtId="49" fontId="21" fillId="0" borderId="9" xfId="1" applyNumberFormat="1" applyFont="1" applyBorder="1" applyAlignment="1">
      <alignment horizontal="center" vertical="center" shrinkToFit="1"/>
    </xf>
    <xf numFmtId="49" fontId="21" fillId="0" borderId="4" xfId="1" applyNumberFormat="1" applyFont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21" fillId="3" borderId="12" xfId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39" fillId="0" borderId="58" xfId="0" applyNumberFormat="1" applyFont="1" applyBorder="1" applyAlignment="1">
      <alignment horizontal="center" vertical="center"/>
    </xf>
    <xf numFmtId="49" fontId="39" fillId="2" borderId="3" xfId="0" applyNumberFormat="1" applyFont="1" applyFill="1" applyBorder="1" applyAlignment="1">
      <alignment horizontal="center" vertical="center"/>
    </xf>
    <xf numFmtId="49" fontId="39" fillId="0" borderId="62" xfId="0" applyNumberFormat="1" applyFont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22" fillId="0" borderId="9" xfId="0" applyNumberFormat="1" applyFont="1" applyBorder="1" applyAlignment="1">
      <alignment horizontal="center" vertical="center" shrinkToFit="1"/>
    </xf>
    <xf numFmtId="49" fontId="22" fillId="0" borderId="5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shrinkToFit="1"/>
    </xf>
    <xf numFmtId="49" fontId="0" fillId="2" borderId="54" xfId="0" applyNumberFormat="1" applyFill="1" applyBorder="1" applyAlignment="1">
      <alignment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0" xfId="0" applyNumberFormat="1">
      <alignment vertical="center"/>
    </xf>
    <xf numFmtId="49" fontId="22" fillId="0" borderId="2" xfId="0" applyNumberFormat="1" applyFont="1" applyBorder="1" applyAlignment="1">
      <alignment horizontal="center"/>
    </xf>
    <xf numFmtId="49" fontId="21" fillId="0" borderId="21" xfId="1" applyNumberFormat="1" applyFont="1" applyBorder="1" applyAlignment="1">
      <alignment horizontal="center" vertical="center" shrinkToFit="1"/>
    </xf>
    <xf numFmtId="49" fontId="21" fillId="0" borderId="25" xfId="1" applyNumberFormat="1" applyFont="1" applyBorder="1" applyAlignment="1">
      <alignment horizontal="center" vertical="center" wrapText="1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21" fillId="2" borderId="28" xfId="1" applyNumberFormat="1" applyFont="1" applyFill="1" applyBorder="1" applyAlignment="1">
      <alignment horizontal="center" vertical="center" shrinkToFit="1"/>
    </xf>
    <xf numFmtId="49" fontId="39" fillId="2" borderId="61" xfId="0" applyNumberFormat="1" applyFont="1" applyFill="1" applyBorder="1" applyAlignment="1">
      <alignment horizontal="center" vertical="center"/>
    </xf>
    <xf numFmtId="49" fontId="39" fillId="2" borderId="36" xfId="0" applyNumberFormat="1" applyFont="1" applyFill="1" applyBorder="1" applyAlignment="1">
      <alignment horizontal="center" vertical="center"/>
    </xf>
    <xf numFmtId="49" fontId="39" fillId="2" borderId="57" xfId="0" applyNumberFormat="1" applyFont="1" applyFill="1" applyBorder="1" applyAlignment="1">
      <alignment horizontal="center" vertical="center"/>
    </xf>
    <xf numFmtId="49" fontId="0" fillId="0" borderId="56" xfId="0" applyNumberFormat="1" applyBorder="1" applyAlignment="1"/>
    <xf numFmtId="49" fontId="0" fillId="0" borderId="54" xfId="0" applyNumberFormat="1" applyBorder="1" applyAlignment="1">
      <alignment horizontal="left" vertical="center"/>
    </xf>
    <xf numFmtId="49" fontId="0" fillId="2" borderId="9" xfId="0" applyNumberForma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12" xfId="0" applyNumberFormat="1" applyFill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/>
    </xf>
    <xf numFmtId="49" fontId="22" fillId="2" borderId="9" xfId="0" applyNumberFormat="1" applyFont="1" applyFill="1" applyBorder="1" applyAlignment="1">
      <alignment horizontal="center" vertical="center" shrinkToFit="1"/>
    </xf>
    <xf numFmtId="49" fontId="22" fillId="2" borderId="4" xfId="0" applyNumberFormat="1" applyFont="1" applyFill="1" applyBorder="1" applyAlignment="1">
      <alignment horizontal="center" vertical="center" shrinkToFit="1"/>
    </xf>
    <xf numFmtId="49" fontId="22" fillId="2" borderId="12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/>
  <colors>
    <mruColors>
      <color rgb="FFCCFFFF"/>
      <color rgb="FF66FFFF"/>
      <color rgb="FF99FF99"/>
      <color rgb="FFFF99FF"/>
      <color rgb="FFFF3300"/>
      <color rgb="FFFFFFCC"/>
      <color rgb="FFCC6600"/>
      <color rgb="FFFFCCFF"/>
      <color rgb="FFFFBE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65908</xdr:colOff>
      <xdr:row>2</xdr:row>
      <xdr:rowOff>539750</xdr:rowOff>
    </xdr:from>
    <xdr:to>
      <xdr:col>4</xdr:col>
      <xdr:colOff>1004905</xdr:colOff>
      <xdr:row>3</xdr:row>
      <xdr:rowOff>841375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143" t="28216" r="34472" b="15137"/>
        <a:stretch/>
      </xdr:blipFill>
      <xdr:spPr>
        <a:xfrm>
          <a:off x="3971158" y="1397000"/>
          <a:ext cx="938997" cy="984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7</xdr:row>
      <xdr:rowOff>104774</xdr:rowOff>
    </xdr:from>
    <xdr:to>
      <xdr:col>11</xdr:col>
      <xdr:colOff>276225</xdr:colOff>
      <xdr:row>10</xdr:row>
      <xdr:rowOff>38099</xdr:rowOff>
    </xdr:to>
    <xdr:sp macro="" textlink="">
      <xdr:nvSpPr>
        <xdr:cNvPr id="3" name="線吹き出し 1 (枠付き) 2"/>
        <xdr:cNvSpPr/>
      </xdr:nvSpPr>
      <xdr:spPr>
        <a:xfrm>
          <a:off x="6353175" y="1762124"/>
          <a:ext cx="752475" cy="600075"/>
        </a:xfrm>
        <a:prstGeom prst="borderCallout1">
          <a:avLst>
            <a:gd name="adj1" fmla="val 18750"/>
            <a:gd name="adj2" fmla="val -8333"/>
            <a:gd name="adj3" fmla="val 105587"/>
            <a:gd name="adj4" fmla="val -1182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翔洋①</a:t>
          </a:r>
          <a:endParaRPr kumimoji="1" lang="en-US" altLang="ja-JP" sz="1100"/>
        </a:p>
        <a:p>
          <a:pPr algn="l"/>
          <a:r>
            <a:rPr kumimoji="1" lang="ja-JP" altLang="en-US" sz="1100"/>
            <a:t>中島①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7</xdr:row>
      <xdr:rowOff>104774</xdr:rowOff>
    </xdr:from>
    <xdr:to>
      <xdr:col>11</xdr:col>
      <xdr:colOff>276225</xdr:colOff>
      <xdr:row>10</xdr:row>
      <xdr:rowOff>38099</xdr:rowOff>
    </xdr:to>
    <xdr:sp macro="" textlink="">
      <xdr:nvSpPr>
        <xdr:cNvPr id="2" name="線吹き出し 1 (枠付き) 1"/>
        <xdr:cNvSpPr/>
      </xdr:nvSpPr>
      <xdr:spPr>
        <a:xfrm>
          <a:off x="6353175" y="1762124"/>
          <a:ext cx="752475" cy="600075"/>
        </a:xfrm>
        <a:prstGeom prst="borderCallout1">
          <a:avLst>
            <a:gd name="adj1" fmla="val 18750"/>
            <a:gd name="adj2" fmla="val -8333"/>
            <a:gd name="adj3" fmla="val 105587"/>
            <a:gd name="adj4" fmla="val -1182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翔洋①</a:t>
          </a:r>
          <a:endParaRPr kumimoji="1" lang="en-US" altLang="ja-JP" sz="1100"/>
        </a:p>
        <a:p>
          <a:pPr algn="l"/>
          <a:r>
            <a:rPr kumimoji="1" lang="ja-JP" altLang="en-US" sz="1100"/>
            <a:t>中島①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="60" zoomScaleNormal="100" workbookViewId="0">
      <selection activeCell="D19" sqref="D19"/>
    </sheetView>
  </sheetViews>
  <sheetFormatPr defaultRowHeight="13.5"/>
  <cols>
    <col min="1" max="1" width="7.5" style="208" customWidth="1"/>
    <col min="2" max="5" width="14.625" customWidth="1"/>
    <col min="6" max="6" width="10" customWidth="1"/>
  </cols>
  <sheetData>
    <row r="1" spans="1:9" ht="24.75" customHeight="1"/>
    <row r="2" spans="1:9" ht="42" customHeight="1">
      <c r="A2" s="369"/>
      <c r="B2" s="370"/>
      <c r="C2" s="371" t="s">
        <v>189</v>
      </c>
      <c r="D2" s="370"/>
      <c r="E2" s="370"/>
    </row>
    <row r="3" spans="1:9" ht="53.25" customHeight="1">
      <c r="A3" s="517" t="s">
        <v>201</v>
      </c>
      <c r="B3" s="517"/>
      <c r="C3" s="517"/>
      <c r="D3" s="517"/>
      <c r="E3" s="517"/>
    </row>
    <row r="4" spans="1:9" ht="86.25" customHeight="1">
      <c r="A4" s="372"/>
      <c r="B4" s="370"/>
      <c r="C4" s="370"/>
      <c r="D4" s="370"/>
      <c r="E4" s="370"/>
    </row>
    <row r="5" spans="1:9" ht="22.5" customHeight="1">
      <c r="A5" s="382" t="s">
        <v>213</v>
      </c>
      <c r="B5" s="379" t="s">
        <v>191</v>
      </c>
      <c r="C5" s="380"/>
      <c r="D5" s="380"/>
      <c r="E5" s="381"/>
    </row>
    <row r="6" spans="1:9" ht="24.75" customHeight="1">
      <c r="A6" s="383" t="s">
        <v>192</v>
      </c>
      <c r="B6" s="373" t="s">
        <v>77</v>
      </c>
      <c r="C6" s="374" t="s">
        <v>85</v>
      </c>
      <c r="D6" s="374" t="s">
        <v>89</v>
      </c>
      <c r="E6" s="375" t="s">
        <v>93</v>
      </c>
    </row>
    <row r="7" spans="1:9" ht="24.75" customHeight="1">
      <c r="A7" s="383" t="s">
        <v>193</v>
      </c>
      <c r="B7" s="373" t="s">
        <v>78</v>
      </c>
      <c r="C7" s="374" t="s">
        <v>50</v>
      </c>
      <c r="D7" s="374" t="s">
        <v>45</v>
      </c>
      <c r="E7" s="375" t="s">
        <v>94</v>
      </c>
    </row>
    <row r="8" spans="1:9" ht="24.75" customHeight="1">
      <c r="A8" s="383" t="s">
        <v>194</v>
      </c>
      <c r="B8" s="373" t="s">
        <v>79</v>
      </c>
      <c r="C8" s="374" t="s">
        <v>86</v>
      </c>
      <c r="D8" s="374" t="s">
        <v>90</v>
      </c>
      <c r="E8" s="375" t="s">
        <v>80</v>
      </c>
    </row>
    <row r="9" spans="1:9" ht="24.75" customHeight="1">
      <c r="A9" s="383" t="s">
        <v>195</v>
      </c>
      <c r="B9" s="374" t="s">
        <v>43</v>
      </c>
      <c r="C9" s="374" t="s">
        <v>48</v>
      </c>
      <c r="D9" s="376" t="s">
        <v>190</v>
      </c>
      <c r="E9" s="375" t="s">
        <v>7</v>
      </c>
    </row>
    <row r="10" spans="1:9" ht="24.75" customHeight="1">
      <c r="A10" s="383" t="s">
        <v>196</v>
      </c>
      <c r="B10" s="374" t="s">
        <v>75</v>
      </c>
      <c r="C10" s="374" t="s">
        <v>49</v>
      </c>
      <c r="D10" s="374" t="s">
        <v>46</v>
      </c>
      <c r="E10" s="375" t="s">
        <v>51</v>
      </c>
    </row>
    <row r="11" spans="1:9" ht="24.75" customHeight="1">
      <c r="A11" s="383" t="s">
        <v>197</v>
      </c>
      <c r="B11" s="374" t="s">
        <v>87</v>
      </c>
      <c r="C11" s="374" t="s">
        <v>91</v>
      </c>
      <c r="D11" s="374" t="s">
        <v>95</v>
      </c>
      <c r="E11" s="375" t="s">
        <v>81</v>
      </c>
    </row>
    <row r="12" spans="1:9" ht="24.75" customHeight="1">
      <c r="A12" s="383" t="s">
        <v>198</v>
      </c>
      <c r="B12" s="374" t="s">
        <v>88</v>
      </c>
      <c r="C12" s="374" t="s">
        <v>6</v>
      </c>
      <c r="D12" s="374" t="s">
        <v>96</v>
      </c>
      <c r="E12" s="375" t="s">
        <v>82</v>
      </c>
      <c r="I12" s="6"/>
    </row>
    <row r="13" spans="1:9" ht="24.75" customHeight="1">
      <c r="A13" s="383" t="s">
        <v>199</v>
      </c>
      <c r="B13" s="374" t="s">
        <v>44</v>
      </c>
      <c r="C13" s="374" t="s">
        <v>47</v>
      </c>
      <c r="D13" s="374" t="s">
        <v>97</v>
      </c>
      <c r="E13" s="375" t="s">
        <v>83</v>
      </c>
    </row>
    <row r="14" spans="1:9" ht="24.75" customHeight="1">
      <c r="A14" s="383" t="s">
        <v>200</v>
      </c>
      <c r="B14" s="374" t="s">
        <v>42</v>
      </c>
      <c r="C14" s="374" t="s">
        <v>92</v>
      </c>
      <c r="D14" s="374" t="s">
        <v>98</v>
      </c>
      <c r="E14" s="375" t="s">
        <v>84</v>
      </c>
    </row>
    <row r="15" spans="1:9" ht="39.75" customHeight="1">
      <c r="A15" s="378"/>
      <c r="B15" s="377"/>
      <c r="C15" s="378"/>
      <c r="D15" s="378"/>
      <c r="E15" s="387" t="s">
        <v>76</v>
      </c>
    </row>
    <row r="16" spans="1:9" ht="23.25" customHeight="1">
      <c r="A16" s="384" t="s">
        <v>202</v>
      </c>
    </row>
    <row r="17" spans="1:1" ht="21" customHeight="1">
      <c r="A17" s="385" t="s">
        <v>203</v>
      </c>
    </row>
    <row r="18" spans="1:1" ht="21" customHeight="1">
      <c r="A18" s="385" t="s">
        <v>205</v>
      </c>
    </row>
    <row r="19" spans="1:1" ht="21" customHeight="1">
      <c r="A19" s="385" t="s">
        <v>204</v>
      </c>
    </row>
    <row r="20" spans="1:1" ht="21" customHeight="1">
      <c r="A20" s="385" t="s">
        <v>206</v>
      </c>
    </row>
    <row r="21" spans="1:1" ht="21" customHeight="1">
      <c r="A21" s="386" t="s">
        <v>207</v>
      </c>
    </row>
  </sheetData>
  <mergeCells count="1">
    <mergeCell ref="A3:E3"/>
  </mergeCells>
  <phoneticPr fontId="23"/>
  <pageMargins left="0.9055118110236221" right="0.70866141732283472" top="0.74803149606299213" bottom="0.74803149606299213" header="0.31496062992125984" footer="0.31496062992125984"/>
  <pageSetup paperSize="9" scale="1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0"/>
  <sheetViews>
    <sheetView view="pageBreakPreview" topLeftCell="A37" zoomScaleNormal="98" zoomScaleSheetLayoutView="100" workbookViewId="0">
      <selection activeCell="AH1" sqref="AH1:BF1048576"/>
    </sheetView>
  </sheetViews>
  <sheetFormatPr defaultColWidth="9" defaultRowHeight="13.5"/>
  <cols>
    <col min="1" max="1" width="2.375" customWidth="1"/>
    <col min="2" max="2" width="9.25" customWidth="1"/>
    <col min="3" max="7" width="8.625" customWidth="1"/>
    <col min="8" max="8" width="9" customWidth="1"/>
    <col min="9" max="11" width="8.625" customWidth="1"/>
    <col min="12" max="12" width="8.875" customWidth="1"/>
    <col min="13" max="13" width="14.625" customWidth="1"/>
    <col min="14" max="15" width="8.25" customWidth="1"/>
    <col min="16" max="16" width="6.75" customWidth="1"/>
    <col min="17" max="17" width="7.75" customWidth="1"/>
    <col min="18" max="19" width="6.25" customWidth="1"/>
    <col min="20" max="20" width="5.375" customWidth="1"/>
    <col min="21" max="23" width="6.25" customWidth="1"/>
    <col min="24" max="24" width="8.875" customWidth="1"/>
    <col min="25" max="25" width="13.625" customWidth="1"/>
  </cols>
  <sheetData>
    <row r="1" spans="2:33" ht="21.75" customHeight="1">
      <c r="B1" s="248" t="s">
        <v>170</v>
      </c>
      <c r="C1" s="7"/>
      <c r="D1" s="7"/>
      <c r="E1" s="7"/>
      <c r="F1" s="7"/>
      <c r="G1" s="7"/>
      <c r="H1" s="7"/>
      <c r="I1" s="7"/>
      <c r="K1" s="7"/>
      <c r="L1" s="1"/>
      <c r="M1" s="519" t="s">
        <v>14</v>
      </c>
      <c r="N1" s="519"/>
      <c r="O1" s="285" t="s">
        <v>186</v>
      </c>
      <c r="P1" s="31"/>
      <c r="Q1" s="230" t="s">
        <v>187</v>
      </c>
      <c r="V1" s="231" t="s">
        <v>162</v>
      </c>
      <c r="W1" s="74"/>
      <c r="Y1" s="325" t="s">
        <v>15</v>
      </c>
      <c r="Z1" s="1"/>
      <c r="AA1" s="1"/>
      <c r="AB1" s="128"/>
      <c r="AC1" s="1"/>
    </row>
    <row r="2" spans="2:33" ht="18.75" customHeight="1">
      <c r="B2" s="8"/>
      <c r="C2" s="9"/>
      <c r="D2" s="9"/>
      <c r="E2" s="9"/>
      <c r="F2" s="9"/>
      <c r="G2" s="9"/>
      <c r="H2" s="9"/>
      <c r="I2" s="9"/>
      <c r="J2" s="11"/>
      <c r="K2" s="9"/>
      <c r="L2" s="1"/>
      <c r="M2" s="29" t="s">
        <v>118</v>
      </c>
      <c r="N2" s="32"/>
      <c r="O2" s="31" t="s">
        <v>113</v>
      </c>
      <c r="P2" s="33"/>
      <c r="Q2" s="180" t="s">
        <v>61</v>
      </c>
      <c r="T2" s="6"/>
      <c r="V2" s="170" t="s">
        <v>60</v>
      </c>
      <c r="W2" s="74"/>
      <c r="Z2" s="1"/>
      <c r="AA2" s="1"/>
      <c r="AB2" s="1"/>
      <c r="AC2" s="1"/>
    </row>
    <row r="3" spans="2:33" ht="20.25" customHeight="1" thickBot="1">
      <c r="B3" s="10" t="s">
        <v>3</v>
      </c>
      <c r="C3" s="11"/>
      <c r="D3" s="11"/>
      <c r="E3" s="232" t="s">
        <v>119</v>
      </c>
      <c r="F3" s="11"/>
      <c r="G3" s="12"/>
      <c r="H3" s="11"/>
      <c r="I3" s="179"/>
      <c r="J3" s="11"/>
      <c r="K3" s="11"/>
      <c r="L3" s="11"/>
      <c r="M3" s="211"/>
      <c r="N3" s="32"/>
      <c r="O3" s="239" t="s">
        <v>112</v>
      </c>
      <c r="P3" s="36"/>
      <c r="Q3" s="37" t="s">
        <v>16</v>
      </c>
      <c r="R3" s="37"/>
      <c r="T3" s="38"/>
      <c r="V3" s="75" t="s">
        <v>17</v>
      </c>
      <c r="W3" s="35"/>
      <c r="X3" s="11"/>
      <c r="Z3" s="1"/>
      <c r="AA3" s="14"/>
      <c r="AB3" s="128"/>
      <c r="AC3" s="1"/>
      <c r="AD3" t="s">
        <v>18</v>
      </c>
    </row>
    <row r="4" spans="2:33" ht="15" customHeight="1" thickBot="1">
      <c r="B4" s="158" t="s">
        <v>4</v>
      </c>
      <c r="C4" s="294" t="s">
        <v>99</v>
      </c>
      <c r="D4" s="288" t="s">
        <v>102</v>
      </c>
      <c r="E4" s="289" t="s">
        <v>100</v>
      </c>
      <c r="F4" s="289" t="s">
        <v>103</v>
      </c>
      <c r="G4" s="289" t="s">
        <v>101</v>
      </c>
      <c r="H4" s="293" t="s">
        <v>104</v>
      </c>
      <c r="I4" s="289" t="s">
        <v>105</v>
      </c>
      <c r="J4" s="290" t="s">
        <v>106</v>
      </c>
      <c r="M4" s="520"/>
      <c r="N4" s="40"/>
      <c r="O4" s="40"/>
      <c r="P4" s="41"/>
      <c r="Q4" s="40"/>
      <c r="R4" s="40"/>
      <c r="S4" s="40"/>
      <c r="T4" s="41"/>
      <c r="U4" s="40"/>
      <c r="V4" s="40"/>
      <c r="W4" s="40"/>
      <c r="X4" s="11"/>
      <c r="Y4" s="76">
        <v>42191</v>
      </c>
      <c r="Z4" s="310" t="s">
        <v>175</v>
      </c>
      <c r="AA4" s="332" t="s">
        <v>19</v>
      </c>
      <c r="AB4" s="129"/>
      <c r="AC4" s="333"/>
      <c r="AD4" s="130" t="s">
        <v>20</v>
      </c>
      <c r="AE4" s="332" t="s">
        <v>21</v>
      </c>
      <c r="AF4" s="131" t="s">
        <v>21</v>
      </c>
      <c r="AG4" s="132" t="s">
        <v>22</v>
      </c>
    </row>
    <row r="5" spans="2:33" ht="18.75" customHeight="1">
      <c r="B5" s="249" t="s">
        <v>5</v>
      </c>
      <c r="C5" s="406" t="s">
        <v>209</v>
      </c>
      <c r="D5" s="407" t="s">
        <v>210</v>
      </c>
      <c r="E5" s="407" t="s">
        <v>114</v>
      </c>
      <c r="F5" s="407" t="s">
        <v>121</v>
      </c>
      <c r="G5" s="407" t="s">
        <v>122</v>
      </c>
      <c r="H5" s="407" t="s">
        <v>211</v>
      </c>
      <c r="I5" s="407" t="s">
        <v>164</v>
      </c>
      <c r="J5" s="408" t="s">
        <v>120</v>
      </c>
      <c r="M5" s="521"/>
      <c r="N5" s="40"/>
      <c r="O5" s="81"/>
      <c r="P5" s="42"/>
      <c r="Q5" s="40"/>
      <c r="R5" s="40"/>
      <c r="S5" s="40"/>
      <c r="T5" s="41"/>
      <c r="U5" s="40"/>
      <c r="V5" s="40"/>
      <c r="W5" s="40"/>
      <c r="X5" s="11"/>
      <c r="Y5" s="4" t="s">
        <v>23</v>
      </c>
      <c r="Z5" s="77">
        <v>0.375</v>
      </c>
      <c r="AA5" s="78" t="str">
        <f>M6</f>
        <v>A1位　</v>
      </c>
      <c r="AB5" s="133" t="s">
        <v>24</v>
      </c>
      <c r="AC5" s="134" t="str">
        <f>M8</f>
        <v>H２位　</v>
      </c>
      <c r="AD5" s="340" t="s">
        <v>178</v>
      </c>
      <c r="AE5" s="140" t="str">
        <f>AA7</f>
        <v>H１位　</v>
      </c>
      <c r="AF5" s="141" t="str">
        <f>AC7</f>
        <v>A2位</v>
      </c>
      <c r="AG5" s="364" t="s">
        <v>180</v>
      </c>
    </row>
    <row r="6" spans="2:33" ht="17.25" customHeight="1">
      <c r="B6" s="292" t="s">
        <v>8</v>
      </c>
      <c r="C6" s="409" t="s">
        <v>127</v>
      </c>
      <c r="D6" s="410" t="s">
        <v>125</v>
      </c>
      <c r="E6" s="410" t="s">
        <v>55</v>
      </c>
      <c r="F6" s="410" t="s">
        <v>188</v>
      </c>
      <c r="G6" s="410" t="s">
        <v>123</v>
      </c>
      <c r="H6" s="410" t="s">
        <v>252</v>
      </c>
      <c r="I6" s="410" t="s">
        <v>257</v>
      </c>
      <c r="J6" s="411" t="s">
        <v>248</v>
      </c>
      <c r="M6" s="522" t="s">
        <v>143</v>
      </c>
      <c r="N6" s="62"/>
      <c r="O6" s="222"/>
      <c r="P6" s="46"/>
      <c r="Q6" s="40"/>
      <c r="R6" s="40"/>
      <c r="S6" s="40"/>
      <c r="T6" s="41"/>
      <c r="U6" s="40"/>
      <c r="V6" s="40"/>
      <c r="W6" s="40"/>
      <c r="X6" s="11"/>
      <c r="Y6" s="2"/>
      <c r="Z6" s="79"/>
      <c r="AA6" s="80"/>
      <c r="AB6" s="135"/>
      <c r="AC6" s="136"/>
      <c r="AD6" s="341"/>
      <c r="AE6" s="142"/>
      <c r="AF6" s="143"/>
      <c r="AG6" s="365"/>
    </row>
    <row r="7" spans="2:33" ht="18.75" customHeight="1">
      <c r="B7" s="250" t="s">
        <v>107</v>
      </c>
      <c r="C7" s="412" t="s">
        <v>128</v>
      </c>
      <c r="D7" s="413" t="s">
        <v>245</v>
      </c>
      <c r="E7" s="413" t="s">
        <v>250</v>
      </c>
      <c r="F7" s="413" t="s">
        <v>260</v>
      </c>
      <c r="G7" s="413" t="s">
        <v>255</v>
      </c>
      <c r="H7" s="413" t="s">
        <v>262</v>
      </c>
      <c r="I7" s="413" t="s">
        <v>254</v>
      </c>
      <c r="J7" s="414" t="s">
        <v>249</v>
      </c>
      <c r="M7" s="523"/>
      <c r="N7" s="45"/>
      <c r="O7" s="43" t="s">
        <v>174</v>
      </c>
      <c r="P7" s="44"/>
      <c r="Q7" s="223"/>
      <c r="R7" s="40"/>
      <c r="S7" s="40"/>
      <c r="T7" s="41"/>
      <c r="U7" s="40"/>
      <c r="V7" s="40"/>
      <c r="W7" s="40"/>
      <c r="X7" s="11"/>
      <c r="Y7" s="4" t="s">
        <v>25</v>
      </c>
      <c r="Z7" s="77">
        <v>0.42708333333333298</v>
      </c>
      <c r="AA7" s="78" t="str">
        <f>M12</f>
        <v>H１位　</v>
      </c>
      <c r="AB7" s="133" t="s">
        <v>24</v>
      </c>
      <c r="AC7" s="134" t="str">
        <f>M14</f>
        <v>A2位</v>
      </c>
      <c r="AD7" s="340" t="s">
        <v>178</v>
      </c>
      <c r="AE7" s="140" t="str">
        <f>AA5</f>
        <v>A1位　</v>
      </c>
      <c r="AF7" s="141" t="str">
        <f>AC5</f>
        <v>H２位　</v>
      </c>
      <c r="AG7" s="364" t="s">
        <v>180</v>
      </c>
    </row>
    <row r="8" spans="2:33" ht="18.75" customHeight="1">
      <c r="B8" s="250" t="s">
        <v>108</v>
      </c>
      <c r="C8" s="412" t="s">
        <v>258</v>
      </c>
      <c r="D8" s="413" t="s">
        <v>247</v>
      </c>
      <c r="E8" s="413" t="s">
        <v>263</v>
      </c>
      <c r="F8" s="413" t="s">
        <v>256</v>
      </c>
      <c r="G8" s="413" t="s">
        <v>124</v>
      </c>
      <c r="H8" s="413" t="s">
        <v>261</v>
      </c>
      <c r="I8" s="413" t="s">
        <v>253</v>
      </c>
      <c r="J8" s="414" t="s">
        <v>126</v>
      </c>
      <c r="M8" s="522" t="s">
        <v>137</v>
      </c>
      <c r="N8" s="221"/>
      <c r="O8" s="309">
        <v>0.375</v>
      </c>
      <c r="P8" s="41"/>
      <c r="Q8" s="49"/>
      <c r="R8" s="40"/>
      <c r="S8" s="40"/>
      <c r="T8" s="41"/>
      <c r="U8" s="40"/>
      <c r="V8" s="40"/>
      <c r="W8" s="40"/>
      <c r="X8" s="11"/>
      <c r="Y8" s="2"/>
      <c r="Z8" s="79"/>
      <c r="AA8" s="80"/>
      <c r="AB8" s="135"/>
      <c r="AC8" s="136"/>
      <c r="AD8" s="341"/>
      <c r="AE8" s="142"/>
      <c r="AF8" s="143"/>
      <c r="AG8" s="365"/>
    </row>
    <row r="9" spans="2:33" ht="18.75" customHeight="1" thickBot="1">
      <c r="B9" s="250" t="s">
        <v>108</v>
      </c>
      <c r="C9" s="258"/>
      <c r="D9" s="255"/>
      <c r="E9" s="252" t="s">
        <v>251</v>
      </c>
      <c r="F9" s="252" t="s">
        <v>62</v>
      </c>
      <c r="G9" s="252" t="s">
        <v>259</v>
      </c>
      <c r="H9" s="251"/>
      <c r="I9" s="251"/>
      <c r="J9" s="254" t="s">
        <v>246</v>
      </c>
      <c r="M9" s="523"/>
      <c r="N9" s="70"/>
      <c r="O9" s="40"/>
      <c r="P9" s="41"/>
      <c r="Q9" s="50" t="s">
        <v>174</v>
      </c>
      <c r="R9" s="64" t="s">
        <v>26</v>
      </c>
      <c r="S9" s="40"/>
      <c r="T9" s="41"/>
      <c r="U9" s="40"/>
      <c r="V9" s="40"/>
      <c r="W9" s="40"/>
      <c r="X9" s="11"/>
      <c r="Y9" s="4" t="s">
        <v>27</v>
      </c>
      <c r="Z9" s="77">
        <v>0.47916666666666702</v>
      </c>
      <c r="AA9" s="78" t="str">
        <f>M17</f>
        <v>E１位　</v>
      </c>
      <c r="AB9" s="133" t="s">
        <v>24</v>
      </c>
      <c r="AC9" s="134" t="str">
        <f>M19</f>
        <v>D2位</v>
      </c>
      <c r="AD9" s="340" t="s">
        <v>178</v>
      </c>
      <c r="AE9" s="140" t="str">
        <f>AA11</f>
        <v>D１位　</v>
      </c>
      <c r="AF9" s="141" t="str">
        <f>AC11</f>
        <v>E２位</v>
      </c>
      <c r="AG9" s="364" t="s">
        <v>180</v>
      </c>
    </row>
    <row r="10" spans="2:33" ht="15" customHeight="1">
      <c r="B10" s="159"/>
      <c r="C10" s="253"/>
      <c r="D10" s="253"/>
      <c r="E10" s="253"/>
      <c r="F10" s="253"/>
      <c r="G10" s="253"/>
      <c r="H10" s="253"/>
      <c r="I10" s="253"/>
      <c r="J10" s="253"/>
      <c r="M10" s="298"/>
      <c r="N10" s="40"/>
      <c r="O10" s="40"/>
      <c r="P10" s="41"/>
      <c r="Q10" s="52">
        <v>0.375</v>
      </c>
      <c r="R10" s="65"/>
      <c r="S10" s="39"/>
      <c r="T10" s="41"/>
      <c r="U10" s="40"/>
      <c r="V10" s="40"/>
      <c r="W10" s="40"/>
      <c r="X10" s="11"/>
      <c r="Y10" s="220"/>
      <c r="Z10" s="98"/>
      <c r="AA10" s="311"/>
      <c r="AB10" s="85"/>
      <c r="AC10" s="312"/>
      <c r="AD10" s="342"/>
      <c r="AE10" s="313"/>
      <c r="AF10" s="315"/>
      <c r="AG10" s="366"/>
    </row>
    <row r="11" spans="2:33" ht="12.75" customHeight="1">
      <c r="B11" s="278" t="s">
        <v>155</v>
      </c>
      <c r="C11" s="261" t="s">
        <v>133</v>
      </c>
      <c r="D11" s="261" t="s">
        <v>111</v>
      </c>
      <c r="E11" s="261"/>
      <c r="F11" s="261" t="s">
        <v>129</v>
      </c>
      <c r="G11" s="262"/>
      <c r="H11" s="263" t="s">
        <v>136</v>
      </c>
      <c r="I11" s="283" t="s">
        <v>131</v>
      </c>
      <c r="J11" s="264" t="s">
        <v>110</v>
      </c>
      <c r="K11" s="209"/>
      <c r="M11" s="299"/>
      <c r="O11" s="40"/>
      <c r="P11" s="41"/>
      <c r="Q11" s="52"/>
      <c r="R11" s="40"/>
      <c r="S11" s="47"/>
      <c r="T11" s="41"/>
      <c r="U11" s="40"/>
      <c r="V11" s="40"/>
      <c r="W11" s="40"/>
      <c r="X11" s="11"/>
      <c r="Y11" s="316" t="s">
        <v>176</v>
      </c>
      <c r="Z11" s="77">
        <v>0.53125</v>
      </c>
      <c r="AA11" s="78" t="str">
        <f>M22</f>
        <v>D１位　</v>
      </c>
      <c r="AB11" s="133" t="s">
        <v>24</v>
      </c>
      <c r="AC11" s="134" t="str">
        <f>M24</f>
        <v>E２位</v>
      </c>
      <c r="AD11" s="340" t="s">
        <v>178</v>
      </c>
      <c r="AE11" s="140" t="str">
        <f>AA9</f>
        <v>E１位　</v>
      </c>
      <c r="AF11" s="141" t="str">
        <f>AC9</f>
        <v>D2位</v>
      </c>
      <c r="AG11" s="364" t="s">
        <v>180</v>
      </c>
    </row>
    <row r="12" spans="2:33" ht="15" customHeight="1">
      <c r="B12" s="279" t="s">
        <v>156</v>
      </c>
      <c r="C12" s="265"/>
      <c r="D12" s="266"/>
      <c r="E12" s="266" t="s">
        <v>135</v>
      </c>
      <c r="F12" s="266"/>
      <c r="G12" s="267" t="s">
        <v>110</v>
      </c>
      <c r="H12" s="267"/>
      <c r="I12" s="282"/>
      <c r="J12" s="268"/>
      <c r="K12" s="302"/>
      <c r="M12" s="518" t="s">
        <v>144</v>
      </c>
      <c r="N12" s="101"/>
      <c r="O12" s="40"/>
      <c r="P12" s="41"/>
      <c r="Q12" s="49"/>
      <c r="R12" s="40"/>
      <c r="S12" s="49"/>
      <c r="T12" s="41"/>
      <c r="U12" s="40"/>
      <c r="V12" s="40"/>
      <c r="W12" s="40"/>
      <c r="X12" s="11"/>
      <c r="Y12" s="2"/>
      <c r="Z12" s="79"/>
      <c r="AA12" s="80"/>
      <c r="AB12" s="135"/>
      <c r="AC12" s="136"/>
      <c r="AD12" s="341"/>
      <c r="AE12" s="142"/>
      <c r="AF12" s="145"/>
      <c r="AG12" s="148"/>
    </row>
    <row r="13" spans="2:33" ht="15" customHeight="1">
      <c r="B13" s="278" t="s">
        <v>158</v>
      </c>
      <c r="C13" s="269" t="s">
        <v>134</v>
      </c>
      <c r="D13" s="270" t="s">
        <v>130</v>
      </c>
      <c r="E13" s="261" t="s">
        <v>135</v>
      </c>
      <c r="F13" s="271"/>
      <c r="G13" s="272" t="s">
        <v>109</v>
      </c>
      <c r="H13" s="272" t="s">
        <v>168</v>
      </c>
      <c r="I13" s="271"/>
      <c r="J13" s="264"/>
      <c r="K13" s="287"/>
      <c r="M13" s="518"/>
      <c r="N13" s="40"/>
      <c r="O13" s="53" t="s">
        <v>174</v>
      </c>
      <c r="P13" s="54"/>
      <c r="Q13" s="48"/>
      <c r="R13" s="40"/>
      <c r="S13" s="50" t="s">
        <v>1</v>
      </c>
      <c r="T13" s="55"/>
      <c r="U13" s="81"/>
      <c r="V13" s="40"/>
      <c r="W13" s="40"/>
      <c r="X13" s="18"/>
      <c r="Y13" s="14"/>
      <c r="Z13" s="84"/>
      <c r="AA13" s="85"/>
      <c r="AB13" s="85"/>
      <c r="AC13" s="85"/>
      <c r="AD13" s="146"/>
      <c r="AE13" s="85"/>
      <c r="AF13" s="85"/>
      <c r="AG13" s="214"/>
    </row>
    <row r="14" spans="2:33" ht="15" customHeight="1" thickBot="1">
      <c r="B14" s="280" t="s">
        <v>157</v>
      </c>
      <c r="C14" s="273"/>
      <c r="D14" s="274"/>
      <c r="E14" s="275"/>
      <c r="F14" s="275" t="s">
        <v>129</v>
      </c>
      <c r="G14" s="276"/>
      <c r="H14" s="276" t="s">
        <v>168</v>
      </c>
      <c r="I14" s="276" t="s">
        <v>130</v>
      </c>
      <c r="J14" s="277" t="s">
        <v>109</v>
      </c>
      <c r="K14" s="307"/>
      <c r="M14" s="518" t="s">
        <v>154</v>
      </c>
      <c r="N14" s="39"/>
      <c r="O14" s="56">
        <v>0.42708333333333331</v>
      </c>
      <c r="P14" s="46"/>
      <c r="Q14" s="40"/>
      <c r="R14" s="40"/>
      <c r="S14" s="52">
        <v>0.54166666666666663</v>
      </c>
      <c r="T14" s="57"/>
      <c r="U14" s="82"/>
      <c r="V14" s="39"/>
      <c r="W14" s="39"/>
      <c r="X14" s="18"/>
      <c r="Y14" s="320">
        <v>43652</v>
      </c>
      <c r="Z14" s="317" t="s">
        <v>55</v>
      </c>
      <c r="AA14" s="332" t="s">
        <v>19</v>
      </c>
      <c r="AB14" s="149"/>
      <c r="AC14" s="332"/>
      <c r="AD14" s="318" t="s">
        <v>20</v>
      </c>
      <c r="AE14" s="332" t="s">
        <v>21</v>
      </c>
      <c r="AF14" s="332" t="s">
        <v>21</v>
      </c>
      <c r="AG14" s="319" t="s">
        <v>22</v>
      </c>
    </row>
    <row r="15" spans="2:33" ht="15" customHeight="1" thickBot="1">
      <c r="B15" s="11"/>
      <c r="C15" s="11"/>
      <c r="D15" s="11"/>
      <c r="E15" s="11"/>
      <c r="F15" s="11"/>
      <c r="G15" s="11"/>
      <c r="H15" s="11"/>
      <c r="I15" s="168"/>
      <c r="J15" s="169"/>
      <c r="K15" s="11"/>
      <c r="L15" s="169"/>
      <c r="M15" s="518"/>
      <c r="N15" s="40"/>
      <c r="O15" s="58"/>
      <c r="P15" s="59"/>
      <c r="Q15" s="40"/>
      <c r="R15" s="40"/>
      <c r="S15" s="49"/>
      <c r="T15" s="41"/>
      <c r="U15" s="40"/>
      <c r="V15" s="40"/>
      <c r="W15" s="49"/>
      <c r="X15" s="11"/>
      <c r="Y15" s="4" t="s">
        <v>23</v>
      </c>
      <c r="Z15" s="77">
        <v>0.375</v>
      </c>
      <c r="AA15" s="13" t="str">
        <f>M28</f>
        <v>C１位　</v>
      </c>
      <c r="AB15" s="133" t="s">
        <v>24</v>
      </c>
      <c r="AC15" s="134" t="str">
        <f>M30</f>
        <v>F２位</v>
      </c>
      <c r="AD15" s="343" t="s">
        <v>179</v>
      </c>
      <c r="AE15" s="141" t="str">
        <f>AA17</f>
        <v>F１位</v>
      </c>
      <c r="AF15" s="141" t="str">
        <f>AC17</f>
        <v>C2位</v>
      </c>
      <c r="AG15" s="364" t="s">
        <v>180</v>
      </c>
    </row>
    <row r="16" spans="2:33" ht="15" customHeight="1">
      <c r="B16" s="234" t="s">
        <v>140</v>
      </c>
      <c r="C16" s="296"/>
      <c r="D16" s="296"/>
      <c r="E16" s="296"/>
      <c r="F16" s="297"/>
      <c r="G16" s="14"/>
      <c r="H16" s="244" t="s">
        <v>163</v>
      </c>
      <c r="I16" s="245"/>
      <c r="J16" s="245"/>
      <c r="K16" s="245"/>
      <c r="L16" s="246"/>
      <c r="M16" s="300"/>
      <c r="O16" s="58"/>
      <c r="P16" s="59"/>
      <c r="Q16" s="40"/>
      <c r="R16" s="40"/>
      <c r="S16" s="49"/>
      <c r="T16" s="41"/>
      <c r="U16" s="40"/>
      <c r="V16" s="40"/>
      <c r="W16" s="49"/>
      <c r="X16" s="11"/>
      <c r="Y16" s="2"/>
      <c r="Z16" s="79"/>
      <c r="AA16" s="329"/>
      <c r="AB16" s="135"/>
      <c r="AC16" s="136"/>
      <c r="AD16" s="344"/>
      <c r="AE16" s="143"/>
      <c r="AF16" s="143"/>
      <c r="AG16" s="365"/>
    </row>
    <row r="17" spans="2:33" ht="15" customHeight="1" thickBot="1">
      <c r="B17" s="160" t="s">
        <v>116</v>
      </c>
      <c r="C17" s="220" t="s">
        <v>9</v>
      </c>
      <c r="D17" s="220" t="s">
        <v>10</v>
      </c>
      <c r="E17" s="220" t="s">
        <v>9</v>
      </c>
      <c r="F17" s="167" t="s">
        <v>11</v>
      </c>
      <c r="G17" s="14"/>
      <c r="H17" s="160" t="s">
        <v>116</v>
      </c>
      <c r="I17" s="220" t="s">
        <v>9</v>
      </c>
      <c r="J17" s="220" t="s">
        <v>10</v>
      </c>
      <c r="K17" s="15" t="s">
        <v>9</v>
      </c>
      <c r="L17" s="161" t="s">
        <v>11</v>
      </c>
      <c r="M17" s="518" t="s">
        <v>145</v>
      </c>
      <c r="O17" s="58"/>
      <c r="P17" s="59"/>
      <c r="Q17" s="40"/>
      <c r="R17" s="40"/>
      <c r="S17" s="49"/>
      <c r="T17" s="41"/>
      <c r="U17" s="40"/>
      <c r="V17" s="40"/>
      <c r="W17" s="49"/>
      <c r="X17" s="11"/>
      <c r="Y17" s="4" t="s">
        <v>25</v>
      </c>
      <c r="Z17" s="77">
        <v>0.42708333333333298</v>
      </c>
      <c r="AA17" s="13" t="str">
        <f>M33</f>
        <v>F１位</v>
      </c>
      <c r="AB17" s="133" t="s">
        <v>24</v>
      </c>
      <c r="AC17" s="134" t="str">
        <f>M35</f>
        <v>C2位</v>
      </c>
      <c r="AD17" s="345" t="s">
        <v>179</v>
      </c>
      <c r="AE17" s="141" t="str">
        <f>AA15</f>
        <v>C１位　</v>
      </c>
      <c r="AF17" s="141" t="str">
        <f>AC15</f>
        <v>F２位</v>
      </c>
      <c r="AG17" s="364" t="s">
        <v>180</v>
      </c>
    </row>
    <row r="18" spans="2:33" ht="15" customHeight="1">
      <c r="B18" s="394">
        <v>43638</v>
      </c>
      <c r="C18" s="415" t="str">
        <f>C5</f>
        <v>静学</v>
      </c>
      <c r="D18" s="416">
        <v>0.4236111111111111</v>
      </c>
      <c r="E18" s="417" t="str">
        <f>C7</f>
        <v>美和</v>
      </c>
      <c r="F18" s="418" t="str">
        <f>H5&amp;H7</f>
        <v>庵原由比</v>
      </c>
      <c r="G18" s="16"/>
      <c r="H18" s="419"/>
      <c r="I18" s="197" t="str">
        <f>G6</f>
        <v>長田南</v>
      </c>
      <c r="J18" s="420">
        <v>0.375</v>
      </c>
      <c r="K18" s="192" t="str">
        <f>G9</f>
        <v>清水四</v>
      </c>
      <c r="L18" s="193" t="str">
        <f>I19&amp;I20</f>
        <v>東清水六</v>
      </c>
      <c r="M18" s="518"/>
      <c r="N18" s="256"/>
      <c r="O18" s="53" t="s">
        <v>174</v>
      </c>
      <c r="P18" s="59"/>
      <c r="Q18" s="40"/>
      <c r="R18" s="51"/>
      <c r="S18" s="49"/>
      <c r="T18" s="41"/>
      <c r="U18" s="40"/>
      <c r="V18" s="40"/>
      <c r="W18" s="49"/>
      <c r="X18" s="11"/>
      <c r="Y18" s="2"/>
      <c r="Z18" s="79"/>
      <c r="AA18" s="329"/>
      <c r="AB18" s="135"/>
      <c r="AC18" s="136"/>
      <c r="AD18" s="344"/>
      <c r="AE18" s="143"/>
      <c r="AF18" s="143"/>
      <c r="AG18" s="365"/>
    </row>
    <row r="19" spans="2:33" ht="16.5" customHeight="1" thickBot="1">
      <c r="B19" s="303" t="s">
        <v>167</v>
      </c>
      <c r="C19" s="421" t="str">
        <f>C6</f>
        <v>東豊田</v>
      </c>
      <c r="D19" s="422">
        <v>0.52083333333333337</v>
      </c>
      <c r="E19" s="423" t="str">
        <f>C8</f>
        <v>清水一</v>
      </c>
      <c r="F19" s="390" t="str">
        <f>H6&amp;H8</f>
        <v>清水八観山</v>
      </c>
      <c r="G19" s="16"/>
      <c r="H19" s="424">
        <v>43639</v>
      </c>
      <c r="I19" s="198" t="str">
        <f>G5</f>
        <v>東</v>
      </c>
      <c r="J19" s="425">
        <v>0.4236111111111111</v>
      </c>
      <c r="K19" s="402" t="str">
        <f>G8</f>
        <v>高松</v>
      </c>
      <c r="L19" s="360" t="str">
        <f>K18&amp;I18</f>
        <v>清水四長田南</v>
      </c>
      <c r="M19" s="518" t="s">
        <v>146</v>
      </c>
      <c r="N19" s="39"/>
      <c r="O19" s="56">
        <v>0.47916666666666669</v>
      </c>
      <c r="P19" s="60"/>
      <c r="Q19" s="47"/>
      <c r="R19" s="61"/>
      <c r="S19" s="49"/>
      <c r="T19" s="41"/>
      <c r="U19" s="40"/>
      <c r="V19" s="40"/>
      <c r="W19" s="49"/>
      <c r="X19" s="11"/>
      <c r="Y19" s="329"/>
      <c r="Z19" s="83"/>
      <c r="AA19" s="330"/>
      <c r="AB19" s="135"/>
      <c r="AC19" s="135"/>
      <c r="AD19" s="346"/>
      <c r="AE19" s="135"/>
      <c r="AF19" s="135"/>
      <c r="AG19" s="148"/>
    </row>
    <row r="20" spans="2:33" ht="15" customHeight="1">
      <c r="B20" s="392"/>
      <c r="C20" s="426" t="str">
        <f>C5</f>
        <v>静学</v>
      </c>
      <c r="D20" s="416">
        <v>0.375</v>
      </c>
      <c r="E20" s="417" t="str">
        <f>C8</f>
        <v>清水一</v>
      </c>
      <c r="F20" s="427" t="str">
        <f>C7</f>
        <v>美和</v>
      </c>
      <c r="G20" s="16"/>
      <c r="H20" s="428" t="s">
        <v>55</v>
      </c>
      <c r="I20" s="198" t="str">
        <f>G7</f>
        <v>清水六</v>
      </c>
      <c r="J20" s="425">
        <v>0.4861111111111111</v>
      </c>
      <c r="K20" s="402" t="str">
        <f>K18</f>
        <v>清水四</v>
      </c>
      <c r="L20" s="201" t="str">
        <f>K19&amp;I19</f>
        <v>高松東</v>
      </c>
      <c r="M20" s="518"/>
      <c r="N20" s="40"/>
      <c r="O20" s="58"/>
      <c r="P20" s="59"/>
      <c r="Q20" s="50" t="s">
        <v>1</v>
      </c>
      <c r="R20" s="62" t="s">
        <v>28</v>
      </c>
      <c r="S20" s="48"/>
      <c r="T20" s="41"/>
      <c r="U20" s="40"/>
      <c r="V20" s="39"/>
      <c r="W20" s="49"/>
      <c r="X20" s="11"/>
      <c r="Y20" s="321">
        <v>43652</v>
      </c>
      <c r="Z20" s="314" t="s">
        <v>160</v>
      </c>
      <c r="AA20" s="330" t="s">
        <v>19</v>
      </c>
      <c r="AB20" s="147"/>
      <c r="AC20" s="330"/>
      <c r="AD20" s="346"/>
      <c r="AE20" s="135"/>
      <c r="AF20" s="135"/>
      <c r="AG20" s="148"/>
    </row>
    <row r="21" spans="2:33" ht="15" customHeight="1">
      <c r="B21" s="395">
        <v>43645</v>
      </c>
      <c r="C21" s="429" t="str">
        <f>C6</f>
        <v>東豊田</v>
      </c>
      <c r="D21" s="430">
        <v>0.4236111111111111</v>
      </c>
      <c r="E21" s="431" t="str">
        <f>C7</f>
        <v>美和</v>
      </c>
      <c r="F21" s="286" t="str">
        <f>C5</f>
        <v>静学</v>
      </c>
      <c r="G21" s="16"/>
      <c r="H21" s="432"/>
      <c r="I21" s="198" t="str">
        <f>I18</f>
        <v>長田南</v>
      </c>
      <c r="J21" s="425">
        <v>0.53472222222222221</v>
      </c>
      <c r="K21" s="402" t="str">
        <f>K19</f>
        <v>高松</v>
      </c>
      <c r="L21" s="201" t="str">
        <f>I20&amp;K20</f>
        <v>清水六清水四</v>
      </c>
      <c r="M21" s="300"/>
      <c r="N21" s="40"/>
      <c r="O21" s="58"/>
      <c r="P21" s="59"/>
      <c r="Q21" s="52">
        <v>0.42708333333333298</v>
      </c>
      <c r="R21" s="63"/>
      <c r="S21" s="40"/>
      <c r="T21" s="41"/>
      <c r="U21" s="40"/>
      <c r="V21" s="47"/>
      <c r="W21" s="86"/>
      <c r="X21" s="11"/>
      <c r="Y21" s="316" t="s">
        <v>177</v>
      </c>
      <c r="Z21" s="77">
        <v>0.54166666666666663</v>
      </c>
      <c r="AA21" s="13" t="str">
        <f>M38</f>
        <v>G１位</v>
      </c>
      <c r="AB21" s="133" t="s">
        <v>24</v>
      </c>
      <c r="AC21" s="328" t="str">
        <f>M40</f>
        <v>B2位</v>
      </c>
      <c r="AD21" s="345" t="s">
        <v>179</v>
      </c>
      <c r="AE21" s="141" t="str">
        <f>AA23</f>
        <v>B1位</v>
      </c>
      <c r="AF21" s="141" t="str">
        <f>AC23</f>
        <v>G２位　</v>
      </c>
      <c r="AG21" s="364" t="s">
        <v>180</v>
      </c>
    </row>
    <row r="22" spans="2:33" ht="15" customHeight="1" thickBot="1">
      <c r="B22" s="304" t="s">
        <v>167</v>
      </c>
      <c r="C22" s="404" t="str">
        <f>C5</f>
        <v>静学</v>
      </c>
      <c r="D22" s="433">
        <v>0.53472222222222221</v>
      </c>
      <c r="E22" s="404" t="str">
        <f>C6</f>
        <v>東豊田</v>
      </c>
      <c r="F22" s="286" t="str">
        <f>C8</f>
        <v>清水一</v>
      </c>
      <c r="G22" s="368"/>
      <c r="H22" s="434"/>
      <c r="I22" s="199" t="str">
        <f>I19</f>
        <v>東</v>
      </c>
      <c r="J22" s="435">
        <v>0.59722222222222221</v>
      </c>
      <c r="K22" s="195" t="str">
        <f>I20</f>
        <v>清水六</v>
      </c>
      <c r="L22" s="196" t="str">
        <f>I21&amp;K21</f>
        <v>長田南高松</v>
      </c>
      <c r="M22" s="518" t="s">
        <v>147</v>
      </c>
      <c r="N22" s="39"/>
      <c r="O22" s="58"/>
      <c r="P22" s="59"/>
      <c r="Q22" s="49"/>
      <c r="R22" s="40"/>
      <c r="S22" s="40"/>
      <c r="T22" s="41"/>
      <c r="U22" s="40"/>
      <c r="V22" s="87"/>
      <c r="W22" s="88"/>
      <c r="X22" s="11"/>
      <c r="Y22" s="2"/>
      <c r="Z22" s="79"/>
      <c r="AA22" s="329"/>
      <c r="AB22" s="135"/>
      <c r="AC22" s="331"/>
      <c r="AD22" s="344"/>
      <c r="AE22" s="143"/>
      <c r="AF22" s="143"/>
      <c r="AG22" s="365"/>
    </row>
    <row r="23" spans="2:33" ht="15" customHeight="1" thickBot="1">
      <c r="B23" s="393"/>
      <c r="C23" s="184" t="str">
        <f>C7</f>
        <v>美和</v>
      </c>
      <c r="D23" s="436">
        <v>0.58333333333333337</v>
      </c>
      <c r="E23" s="184" t="str">
        <f>C8</f>
        <v>清水一</v>
      </c>
      <c r="F23" s="437" t="str">
        <f>C6</f>
        <v>東豊田</v>
      </c>
      <c r="G23" s="368"/>
      <c r="H23" s="432"/>
      <c r="I23" s="197" t="str">
        <f>K22</f>
        <v>清水六</v>
      </c>
      <c r="J23" s="420">
        <v>0.375</v>
      </c>
      <c r="K23" s="192" t="str">
        <f>K21</f>
        <v>高松</v>
      </c>
      <c r="L23" s="193" t="str">
        <f>I24&amp;I25</f>
        <v>東長田南</v>
      </c>
      <c r="M23" s="518"/>
      <c r="N23" s="40"/>
      <c r="O23" s="53" t="s">
        <v>174</v>
      </c>
      <c r="P23" s="59"/>
      <c r="Q23" s="48"/>
      <c r="R23" s="40"/>
      <c r="S23" s="40"/>
      <c r="T23" s="41"/>
      <c r="U23" s="40"/>
      <c r="V23" s="87"/>
      <c r="X23" s="89"/>
      <c r="Y23" s="316" t="s">
        <v>131</v>
      </c>
      <c r="Z23" s="77">
        <v>0.59375</v>
      </c>
      <c r="AA23" s="13" t="str">
        <f>M44</f>
        <v>B1位</v>
      </c>
      <c r="AB23" s="133" t="s">
        <v>24</v>
      </c>
      <c r="AC23" s="328" t="str">
        <f>M46</f>
        <v>G２位　</v>
      </c>
      <c r="AD23" s="345" t="s">
        <v>179</v>
      </c>
      <c r="AE23" s="141" t="str">
        <f>AA21</f>
        <v>G１位</v>
      </c>
      <c r="AF23" s="141" t="str">
        <f>AC21</f>
        <v>B2位</v>
      </c>
      <c r="AG23" s="364" t="s">
        <v>180</v>
      </c>
    </row>
    <row r="24" spans="2:33" ht="15" customHeight="1" thickBot="1">
      <c r="B24" s="14"/>
      <c r="C24" s="16"/>
      <c r="D24" s="16"/>
      <c r="E24" s="16"/>
      <c r="F24" s="16"/>
      <c r="G24" s="16"/>
      <c r="H24" s="424">
        <v>43645</v>
      </c>
      <c r="I24" s="198" t="str">
        <f>I19</f>
        <v>東</v>
      </c>
      <c r="J24" s="425">
        <v>0.4236111111111111</v>
      </c>
      <c r="K24" s="402" t="str">
        <f>K20</f>
        <v>清水四</v>
      </c>
      <c r="L24" s="194" t="str">
        <f>I23&amp;K23</f>
        <v>清水六高松</v>
      </c>
      <c r="M24" s="518" t="s">
        <v>148</v>
      </c>
      <c r="N24" s="39"/>
      <c r="O24" s="207">
        <v>0.53125</v>
      </c>
      <c r="P24" s="60"/>
      <c r="Q24" s="40"/>
      <c r="R24" s="40"/>
      <c r="S24" s="40"/>
      <c r="T24" s="41"/>
      <c r="U24" s="40"/>
      <c r="V24" s="90"/>
      <c r="W24" s="90"/>
      <c r="X24" s="89"/>
      <c r="Y24" s="2"/>
      <c r="Z24" s="79"/>
      <c r="AA24" s="329"/>
      <c r="AB24" s="135"/>
      <c r="AC24" s="331"/>
      <c r="AD24" s="137"/>
      <c r="AE24" s="143"/>
      <c r="AF24" s="143"/>
      <c r="AG24" s="148"/>
    </row>
    <row r="25" spans="2:33" ht="15" customHeight="1">
      <c r="B25" s="234" t="s">
        <v>138</v>
      </c>
      <c r="C25" s="438"/>
      <c r="D25" s="438"/>
      <c r="E25" s="439" t="s">
        <v>161</v>
      </c>
      <c r="F25" s="440"/>
      <c r="G25" s="16"/>
      <c r="H25" s="441" t="s">
        <v>172</v>
      </c>
      <c r="I25" s="198" t="str">
        <f>I21</f>
        <v>長田南</v>
      </c>
      <c r="J25" s="425">
        <v>0.4861111111111111</v>
      </c>
      <c r="K25" s="402" t="str">
        <f>I23</f>
        <v>清水六</v>
      </c>
      <c r="L25" s="194" t="str">
        <f>K24&amp;I19</f>
        <v>清水四東</v>
      </c>
      <c r="M25" s="518"/>
      <c r="N25" s="40"/>
      <c r="O25" s="58"/>
      <c r="P25" s="59"/>
      <c r="Q25" s="40"/>
      <c r="R25" s="40"/>
      <c r="S25" s="40"/>
      <c r="T25" s="41"/>
      <c r="U25" s="40"/>
      <c r="V25" s="50" t="s">
        <v>29</v>
      </c>
      <c r="W25" s="50"/>
      <c r="X25" s="11" t="s">
        <v>184</v>
      </c>
      <c r="Y25" s="14"/>
      <c r="Z25" s="84"/>
      <c r="AA25" s="14"/>
      <c r="AB25" s="85"/>
      <c r="AC25" s="14"/>
      <c r="AD25" s="16"/>
      <c r="AE25" s="14"/>
      <c r="AF25" s="14"/>
      <c r="AG25" s="14"/>
    </row>
    <row r="26" spans="2:33" ht="15" customHeight="1" thickBot="1">
      <c r="B26" s="160" t="s">
        <v>116</v>
      </c>
      <c r="C26" s="442" t="s">
        <v>9</v>
      </c>
      <c r="D26" s="442" t="s">
        <v>10</v>
      </c>
      <c r="E26" s="442" t="s">
        <v>9</v>
      </c>
      <c r="F26" s="167" t="s">
        <v>11</v>
      </c>
      <c r="G26" s="16"/>
      <c r="H26" s="432"/>
      <c r="I26" s="198" t="str">
        <f>K23</f>
        <v>高松</v>
      </c>
      <c r="J26" s="425">
        <v>0.53472222222222221</v>
      </c>
      <c r="K26" s="402" t="str">
        <f>K24</f>
        <v>清水四</v>
      </c>
      <c r="L26" s="201" t="str">
        <f>I25&amp;K25</f>
        <v>長田南清水六</v>
      </c>
      <c r="M26" s="301"/>
      <c r="O26" s="58"/>
      <c r="P26" s="59"/>
      <c r="Q26" s="40"/>
      <c r="R26" s="40"/>
      <c r="S26" s="40"/>
      <c r="T26" s="41"/>
      <c r="U26" s="40"/>
      <c r="V26" s="52">
        <v>0.5</v>
      </c>
      <c r="W26" s="52"/>
      <c r="X26" s="334">
        <v>0.55208333333333337</v>
      </c>
      <c r="Y26" s="92"/>
      <c r="Z26" s="83"/>
      <c r="AA26" s="14"/>
      <c r="AB26" s="135"/>
      <c r="AC26" s="330"/>
      <c r="AD26" s="16"/>
      <c r="AE26" s="14"/>
      <c r="AF26" s="14"/>
      <c r="AG26" s="14"/>
    </row>
    <row r="27" spans="2:33" ht="15" customHeight="1" thickBot="1">
      <c r="B27" s="394">
        <v>43638</v>
      </c>
      <c r="C27" s="443" t="str">
        <f>D5</f>
        <v>翔洋</v>
      </c>
      <c r="D27" s="416">
        <v>0.59722222222222221</v>
      </c>
      <c r="E27" s="417" t="str">
        <f>D7</f>
        <v>長田西</v>
      </c>
      <c r="F27" s="418" t="str">
        <f>I6&amp;I8</f>
        <v>竜爪城内</v>
      </c>
      <c r="G27" s="16"/>
      <c r="H27" s="444"/>
      <c r="I27" s="199" t="str">
        <f>I24</f>
        <v>東</v>
      </c>
      <c r="J27" s="435">
        <v>0.59722222222222221</v>
      </c>
      <c r="K27" s="195" t="str">
        <f>I25</f>
        <v>長田南</v>
      </c>
      <c r="L27" s="196" t="str">
        <f>K23&amp;K24</f>
        <v>高松清水四</v>
      </c>
      <c r="M27" s="298"/>
      <c r="O27" s="58"/>
      <c r="P27" s="59"/>
      <c r="Q27" s="40"/>
      <c r="R27" s="40"/>
      <c r="S27" s="40"/>
      <c r="T27" s="41"/>
      <c r="U27" s="40"/>
      <c r="V27" s="49"/>
      <c r="W27" s="49"/>
      <c r="X27" s="11"/>
      <c r="Y27" s="76">
        <v>42192</v>
      </c>
      <c r="Z27" s="93" t="s">
        <v>2</v>
      </c>
      <c r="AA27" s="332" t="s">
        <v>19</v>
      </c>
      <c r="AB27" s="149"/>
      <c r="AC27" s="333"/>
      <c r="AD27" s="322" t="s">
        <v>182</v>
      </c>
      <c r="AE27" s="324" t="s">
        <v>181</v>
      </c>
      <c r="AF27" s="323" t="s">
        <v>181</v>
      </c>
      <c r="AG27" s="210" t="s">
        <v>183</v>
      </c>
    </row>
    <row r="28" spans="2:33" ht="15" customHeight="1" thickBot="1">
      <c r="B28" s="305" t="s">
        <v>160</v>
      </c>
      <c r="C28" s="445" t="str">
        <f>D6</f>
        <v>大里</v>
      </c>
      <c r="D28" s="446">
        <v>0.64583333333333337</v>
      </c>
      <c r="E28" s="447" t="str">
        <f>D8</f>
        <v>附属</v>
      </c>
      <c r="F28" s="448" t="str">
        <f>C27&amp;E27</f>
        <v>翔洋長田西</v>
      </c>
      <c r="G28" s="17"/>
      <c r="H28" s="16"/>
      <c r="I28" s="21"/>
      <c r="J28" s="21"/>
      <c r="K28" s="21"/>
      <c r="L28" s="21"/>
      <c r="M28" s="518" t="s">
        <v>149</v>
      </c>
      <c r="N28" s="39"/>
      <c r="O28" s="58"/>
      <c r="P28" s="59"/>
      <c r="Q28" s="40"/>
      <c r="R28" s="40"/>
      <c r="S28" s="40"/>
      <c r="T28" s="41"/>
      <c r="U28" s="40"/>
      <c r="V28" s="49"/>
      <c r="W28" s="49"/>
      <c r="X28" s="11"/>
      <c r="Y28" s="94" t="s">
        <v>30</v>
      </c>
      <c r="Z28" s="77">
        <v>0.375</v>
      </c>
      <c r="AA28" s="13"/>
      <c r="AB28" s="133" t="s">
        <v>24</v>
      </c>
      <c r="AC28" s="328"/>
      <c r="AD28" s="340" t="s">
        <v>178</v>
      </c>
      <c r="AE28" s="144" t="s">
        <v>131</v>
      </c>
      <c r="AF28" s="144" t="s">
        <v>131</v>
      </c>
      <c r="AG28" s="364" t="s">
        <v>180</v>
      </c>
    </row>
    <row r="29" spans="2:33" ht="15" customHeight="1">
      <c r="B29" s="281"/>
      <c r="C29" s="426" t="str">
        <f>C27</f>
        <v>翔洋</v>
      </c>
      <c r="D29" s="416">
        <v>0.375</v>
      </c>
      <c r="E29" s="417" t="str">
        <f>E28</f>
        <v>附属</v>
      </c>
      <c r="F29" s="418" t="str">
        <f>H5&amp;H8</f>
        <v>庵原観山</v>
      </c>
      <c r="G29" s="240"/>
      <c r="H29" s="449" t="s">
        <v>13</v>
      </c>
      <c r="I29" s="438"/>
      <c r="J29" s="438"/>
      <c r="K29" s="438"/>
      <c r="L29" s="440"/>
      <c r="M29" s="518"/>
      <c r="N29" s="40"/>
      <c r="O29" s="53" t="s">
        <v>55</v>
      </c>
      <c r="P29" s="59"/>
      <c r="Q29" s="40"/>
      <c r="R29" s="40"/>
      <c r="S29" s="40"/>
      <c r="T29" s="41"/>
      <c r="U29" s="40"/>
      <c r="V29" s="49"/>
      <c r="W29" s="49"/>
      <c r="X29" s="11"/>
      <c r="Y29" s="95"/>
      <c r="Z29" s="79"/>
      <c r="AA29" s="329"/>
      <c r="AB29" s="135"/>
      <c r="AC29" s="331"/>
      <c r="AD29" s="341"/>
      <c r="AE29" s="145"/>
      <c r="AF29" s="145"/>
      <c r="AG29" s="365"/>
    </row>
    <row r="30" spans="2:33" ht="15" customHeight="1" thickBot="1">
      <c r="B30" s="295">
        <v>43645</v>
      </c>
      <c r="C30" s="431" t="str">
        <f>C28</f>
        <v>大里</v>
      </c>
      <c r="D30" s="430">
        <v>0.4236111111111111</v>
      </c>
      <c r="E30" s="431" t="str">
        <f>E27</f>
        <v>長田西</v>
      </c>
      <c r="F30" s="286" t="str">
        <f>C29</f>
        <v>翔洋</v>
      </c>
      <c r="G30" s="16"/>
      <c r="H30" s="450" t="s">
        <v>116</v>
      </c>
      <c r="I30" s="442" t="s">
        <v>9</v>
      </c>
      <c r="J30" s="442" t="s">
        <v>10</v>
      </c>
      <c r="K30" s="442" t="s">
        <v>9</v>
      </c>
      <c r="L30" s="167" t="s">
        <v>11</v>
      </c>
      <c r="M30" s="518" t="s">
        <v>165</v>
      </c>
      <c r="N30" s="39"/>
      <c r="O30" s="56">
        <v>0.375</v>
      </c>
      <c r="P30" s="60"/>
      <c r="Q30" s="47"/>
      <c r="R30" s="64"/>
      <c r="S30" s="40"/>
      <c r="T30" s="41"/>
      <c r="U30" s="40"/>
      <c r="V30" s="49"/>
      <c r="W30" s="49"/>
      <c r="X30" s="11"/>
      <c r="Y30" s="94" t="s">
        <v>33</v>
      </c>
      <c r="Z30" s="77">
        <v>0.42708333333333298</v>
      </c>
      <c r="AA30" s="13"/>
      <c r="AB30" s="133" t="s">
        <v>24</v>
      </c>
      <c r="AC30" s="328"/>
      <c r="AD30" s="340" t="s">
        <v>178</v>
      </c>
      <c r="AE30" s="144" t="s">
        <v>177</v>
      </c>
      <c r="AF30" s="144" t="s">
        <v>177</v>
      </c>
      <c r="AG30" s="364" t="s">
        <v>180</v>
      </c>
    </row>
    <row r="31" spans="2:33" ht="15" customHeight="1">
      <c r="B31" s="391" t="s">
        <v>55</v>
      </c>
      <c r="C31" s="404" t="str">
        <f>C29</f>
        <v>翔洋</v>
      </c>
      <c r="D31" s="433">
        <v>0.53472222222222221</v>
      </c>
      <c r="E31" s="404" t="str">
        <f>C30</f>
        <v>大里</v>
      </c>
      <c r="F31" s="286" t="str">
        <f>E27</f>
        <v>長田西</v>
      </c>
      <c r="G31" s="16"/>
      <c r="H31" s="451">
        <v>43638</v>
      </c>
      <c r="I31" s="452" t="str">
        <f>H5</f>
        <v>庵原</v>
      </c>
      <c r="J31" s="416">
        <v>0.375</v>
      </c>
      <c r="K31" s="417" t="str">
        <f>H7</f>
        <v>由比</v>
      </c>
      <c r="L31" s="453" t="str">
        <f>C5&amp;C7</f>
        <v>静学美和</v>
      </c>
      <c r="M31" s="518"/>
      <c r="N31" s="40"/>
      <c r="O31" s="58"/>
      <c r="P31" s="59"/>
      <c r="Q31" s="49"/>
      <c r="R31" s="65" t="s">
        <v>31</v>
      </c>
      <c r="S31" s="39"/>
      <c r="T31" s="41"/>
      <c r="U31" s="40"/>
      <c r="V31" s="48"/>
      <c r="W31" s="86"/>
      <c r="X31" s="11"/>
      <c r="Y31" s="95"/>
      <c r="Z31" s="79"/>
      <c r="AA31" s="329"/>
      <c r="AB31" s="135"/>
      <c r="AC31" s="331"/>
      <c r="AD31" s="137"/>
      <c r="AE31" s="145"/>
      <c r="AF31" s="145"/>
      <c r="AG31" s="362"/>
    </row>
    <row r="32" spans="2:33" ht="15" customHeight="1" thickBot="1">
      <c r="B32" s="233"/>
      <c r="C32" s="184" t="str">
        <f>E30</f>
        <v>長田西</v>
      </c>
      <c r="D32" s="436">
        <v>0.58333333333333337</v>
      </c>
      <c r="E32" s="184" t="str">
        <f>E28</f>
        <v>附属</v>
      </c>
      <c r="F32" s="454" t="str">
        <f>H6&amp;H7</f>
        <v>清水八由比</v>
      </c>
      <c r="G32" s="308"/>
      <c r="H32" s="455" t="s">
        <v>167</v>
      </c>
      <c r="I32" s="456" t="str">
        <f>H6</f>
        <v>清水八</v>
      </c>
      <c r="J32" s="422">
        <v>0.47222222222222227</v>
      </c>
      <c r="K32" s="423" t="str">
        <f>H8</f>
        <v>観山</v>
      </c>
      <c r="L32" s="457" t="str">
        <f>C6&amp;C8</f>
        <v>東豊田清水一</v>
      </c>
      <c r="M32" s="300"/>
      <c r="N32" s="40"/>
      <c r="O32" s="58"/>
      <c r="P32" s="59"/>
      <c r="Q32" s="50" t="s">
        <v>32</v>
      </c>
      <c r="R32" s="40"/>
      <c r="S32" s="49"/>
      <c r="T32" s="41"/>
      <c r="U32" s="40"/>
      <c r="V32" s="40"/>
      <c r="W32" s="49"/>
      <c r="X32" s="11"/>
      <c r="Y32" s="94" t="s">
        <v>34</v>
      </c>
      <c r="Z32" s="77">
        <v>0.54166666666666663</v>
      </c>
      <c r="AA32" s="13"/>
      <c r="AB32" s="133" t="s">
        <v>24</v>
      </c>
      <c r="AC32" s="328"/>
      <c r="AD32" s="340" t="s">
        <v>178</v>
      </c>
      <c r="AE32" s="349" t="s">
        <v>180</v>
      </c>
      <c r="AF32" s="350" t="s">
        <v>180</v>
      </c>
      <c r="AG32" s="361" t="s">
        <v>180</v>
      </c>
    </row>
    <row r="33" spans="2:33" ht="15" customHeight="1">
      <c r="C33" s="21"/>
      <c r="D33" s="21"/>
      <c r="E33" s="21"/>
      <c r="F33" s="21"/>
      <c r="G33" s="16"/>
      <c r="H33" s="458">
        <v>43645</v>
      </c>
      <c r="I33" s="459" t="str">
        <f>H5</f>
        <v>庵原</v>
      </c>
      <c r="J33" s="416">
        <v>0.47222222222222227</v>
      </c>
      <c r="K33" s="417" t="str">
        <f>H8</f>
        <v>観山</v>
      </c>
      <c r="L33" s="418" t="str">
        <f>D6</f>
        <v>大里</v>
      </c>
      <c r="M33" s="518" t="s">
        <v>150</v>
      </c>
      <c r="N33" s="39"/>
      <c r="O33" s="58"/>
      <c r="P33" s="59"/>
      <c r="Q33" s="52">
        <v>0.42708333333333331</v>
      </c>
      <c r="R33" s="40"/>
      <c r="S33" s="49"/>
      <c r="T33" s="41"/>
      <c r="U33" s="40"/>
      <c r="V33" s="40"/>
      <c r="W33" s="49"/>
      <c r="X33" s="11"/>
      <c r="Y33" s="96"/>
      <c r="Z33" s="79"/>
      <c r="AA33" s="330"/>
      <c r="AB33" s="135"/>
      <c r="AC33" s="331"/>
      <c r="AD33" s="137"/>
      <c r="AE33" s="151"/>
      <c r="AF33" s="152"/>
      <c r="AG33" s="362"/>
    </row>
    <row r="34" spans="2:33" ht="15" customHeight="1" thickBot="1">
      <c r="C34" s="21"/>
      <c r="D34" s="21"/>
      <c r="E34" s="21"/>
      <c r="F34" s="21"/>
      <c r="G34" s="16"/>
      <c r="H34" s="460" t="s">
        <v>55</v>
      </c>
      <c r="I34" s="461" t="str">
        <f>H6</f>
        <v>清水八</v>
      </c>
      <c r="J34" s="446">
        <v>0.625</v>
      </c>
      <c r="K34" s="445" t="str">
        <f>H7</f>
        <v>由比</v>
      </c>
      <c r="L34" s="454" t="str">
        <f>D8</f>
        <v>附属</v>
      </c>
      <c r="M34" s="518"/>
      <c r="N34" s="40"/>
      <c r="O34" s="53" t="s">
        <v>55</v>
      </c>
      <c r="P34" s="54"/>
      <c r="Q34" s="48"/>
      <c r="R34" s="40"/>
      <c r="S34" s="50" t="s">
        <v>0</v>
      </c>
      <c r="T34" s="42"/>
      <c r="U34" s="81"/>
      <c r="V34" s="40"/>
      <c r="W34" s="49"/>
      <c r="X34" s="11"/>
      <c r="Y34" s="188" t="s">
        <v>73</v>
      </c>
      <c r="Z34" s="77">
        <v>0.59375</v>
      </c>
      <c r="AA34" s="13"/>
      <c r="AB34" s="133" t="s">
        <v>24</v>
      </c>
      <c r="AC34" s="328"/>
      <c r="AD34" s="359" t="s">
        <v>180</v>
      </c>
      <c r="AE34" s="141" t="s">
        <v>132</v>
      </c>
      <c r="AF34" s="141" t="s">
        <v>132</v>
      </c>
      <c r="AG34" s="361" t="s">
        <v>180</v>
      </c>
    </row>
    <row r="35" spans="2:33" ht="15" customHeight="1">
      <c r="B35" s="259" t="s">
        <v>139</v>
      </c>
      <c r="C35" s="438"/>
      <c r="D35" s="438"/>
      <c r="E35" s="438"/>
      <c r="F35" s="440"/>
      <c r="G35" s="16"/>
      <c r="H35" s="462" t="s">
        <v>169</v>
      </c>
      <c r="I35" s="463" t="str">
        <f>H5</f>
        <v>庵原</v>
      </c>
      <c r="J35" s="464">
        <v>0.47222222222222227</v>
      </c>
      <c r="K35" s="181" t="str">
        <f>H6</f>
        <v>清水八</v>
      </c>
      <c r="L35" s="418" t="str">
        <f>I8&amp;I5</f>
        <v>城内清水七</v>
      </c>
      <c r="M35" s="518" t="s">
        <v>166</v>
      </c>
      <c r="N35" s="39"/>
      <c r="O35" s="56">
        <v>0.42708333333333331</v>
      </c>
      <c r="P35" s="46"/>
      <c r="Q35" s="40"/>
      <c r="R35" s="40"/>
      <c r="S35" s="52">
        <v>0.54166666666666663</v>
      </c>
      <c r="T35" s="66"/>
      <c r="U35" s="70"/>
      <c r="V35" s="40"/>
      <c r="W35" s="49"/>
      <c r="X35" s="11"/>
      <c r="Y35" s="204" t="s">
        <v>72</v>
      </c>
      <c r="Z35" s="79"/>
      <c r="AA35" s="329"/>
      <c r="AB35" s="135"/>
      <c r="AC35" s="331"/>
      <c r="AD35" s="137"/>
      <c r="AE35" s="138"/>
      <c r="AF35" s="138"/>
      <c r="AG35" s="139"/>
    </row>
    <row r="36" spans="2:33" ht="15" customHeight="1" thickBot="1">
      <c r="B36" s="160" t="s">
        <v>116</v>
      </c>
      <c r="C36" s="442" t="s">
        <v>9</v>
      </c>
      <c r="D36" s="20" t="s">
        <v>10</v>
      </c>
      <c r="E36" s="20" t="s">
        <v>9</v>
      </c>
      <c r="F36" s="167" t="s">
        <v>11</v>
      </c>
      <c r="G36" s="16"/>
      <c r="H36" s="465" t="s">
        <v>55</v>
      </c>
      <c r="I36" s="466" t="str">
        <f>H7</f>
        <v>由比</v>
      </c>
      <c r="J36" s="436">
        <v>0.625</v>
      </c>
      <c r="K36" s="184" t="str">
        <f>H8</f>
        <v>観山</v>
      </c>
      <c r="L36" s="454" t="str">
        <f>I7&amp;I8</f>
        <v>清水二城内</v>
      </c>
      <c r="M36" s="518"/>
      <c r="N36" s="40"/>
      <c r="O36" s="58"/>
      <c r="P36" s="59"/>
      <c r="Q36" s="40"/>
      <c r="R36" s="40"/>
      <c r="S36" s="49"/>
      <c r="T36" s="67"/>
      <c r="U36" s="39"/>
      <c r="V36" s="39"/>
      <c r="W36" s="48"/>
      <c r="X36" s="11"/>
      <c r="Y36" s="339"/>
      <c r="Z36" s="83"/>
      <c r="AA36" s="330"/>
      <c r="AB36" s="135"/>
      <c r="AC36" s="331"/>
      <c r="AD36" s="154"/>
      <c r="AE36" s="151"/>
      <c r="AF36" s="138"/>
      <c r="AG36" s="139"/>
    </row>
    <row r="37" spans="2:33" ht="15" customHeight="1" thickBot="1">
      <c r="B37" s="165"/>
      <c r="C37" s="26" t="str">
        <f>E6</f>
        <v>中島</v>
      </c>
      <c r="D37" s="464">
        <v>0.375</v>
      </c>
      <c r="E37" s="181" t="str">
        <f>E9</f>
        <v>清水五</v>
      </c>
      <c r="F37" s="182" t="str">
        <f>E5&amp;E7</f>
        <v>橘袖師</v>
      </c>
      <c r="G37" s="16"/>
      <c r="H37" s="16"/>
      <c r="I37" s="21"/>
      <c r="J37" s="21"/>
      <c r="K37" s="21"/>
      <c r="L37" s="21"/>
      <c r="M37" s="300"/>
      <c r="N37" s="40"/>
      <c r="O37" s="58"/>
      <c r="P37" s="59"/>
      <c r="Q37" s="40"/>
      <c r="R37" s="40"/>
      <c r="S37" s="49"/>
      <c r="T37" s="41"/>
      <c r="U37" s="40"/>
      <c r="V37" s="40"/>
      <c r="W37" s="40"/>
      <c r="X37" s="11"/>
      <c r="Y37" s="76">
        <v>43653</v>
      </c>
      <c r="Z37" s="93" t="s">
        <v>12</v>
      </c>
      <c r="AA37" s="332" t="s">
        <v>19</v>
      </c>
      <c r="AB37" s="149"/>
      <c r="AC37" s="333"/>
      <c r="AD37" s="130"/>
      <c r="AE37" s="332"/>
      <c r="AF37" s="150"/>
      <c r="AG37" s="333"/>
    </row>
    <row r="38" spans="2:33" ht="15" customHeight="1">
      <c r="B38" s="291">
        <v>43639</v>
      </c>
      <c r="C38" s="19" t="str">
        <f>E5</f>
        <v>橘</v>
      </c>
      <c r="D38" s="467">
        <v>0.4236111111111111</v>
      </c>
      <c r="E38" s="20" t="str">
        <f>E8</f>
        <v>末広</v>
      </c>
      <c r="F38" s="183" t="str">
        <f>E9&amp;E6</f>
        <v>清水五中島</v>
      </c>
      <c r="G38" s="16"/>
      <c r="H38" s="468" t="s">
        <v>159</v>
      </c>
      <c r="I38" s="438"/>
      <c r="J38" s="438"/>
      <c r="K38" s="438"/>
      <c r="L38" s="440"/>
      <c r="M38" s="518" t="s">
        <v>151</v>
      </c>
      <c r="N38" s="39"/>
      <c r="O38" s="58"/>
      <c r="P38" s="59"/>
      <c r="Q38" s="40"/>
      <c r="R38" s="40"/>
      <c r="S38" s="49"/>
      <c r="T38" s="41"/>
      <c r="U38" s="40"/>
      <c r="V38" s="40"/>
      <c r="W38" s="40"/>
      <c r="X38" s="11"/>
      <c r="Y38" s="94" t="s">
        <v>30</v>
      </c>
      <c r="Z38" s="77">
        <v>0.375</v>
      </c>
      <c r="AA38" s="13"/>
      <c r="AB38" s="133" t="s">
        <v>24</v>
      </c>
      <c r="AC38" s="328"/>
      <c r="AD38" s="345" t="s">
        <v>179</v>
      </c>
      <c r="AE38" s="144" t="s">
        <v>131</v>
      </c>
      <c r="AF38" s="144" t="s">
        <v>131</v>
      </c>
      <c r="AG38" s="361" t="s">
        <v>180</v>
      </c>
    </row>
    <row r="39" spans="2:33" ht="15" customHeight="1" thickBot="1">
      <c r="B39" s="388" t="s">
        <v>114</v>
      </c>
      <c r="C39" s="218" t="str">
        <f>E7</f>
        <v>袖師</v>
      </c>
      <c r="D39" s="433">
        <v>0.4861111111111111</v>
      </c>
      <c r="E39" s="404" t="str">
        <f>E9</f>
        <v>清水五</v>
      </c>
      <c r="F39" s="200" t="str">
        <f>E8&amp;E5</f>
        <v>末広橘</v>
      </c>
      <c r="G39" s="16"/>
      <c r="H39" s="450" t="s">
        <v>116</v>
      </c>
      <c r="I39" s="442" t="s">
        <v>9</v>
      </c>
      <c r="J39" s="442" t="s">
        <v>10</v>
      </c>
      <c r="K39" s="442" t="s">
        <v>9</v>
      </c>
      <c r="L39" s="167" t="s">
        <v>11</v>
      </c>
      <c r="M39" s="518"/>
      <c r="N39" s="40"/>
      <c r="O39" s="53" t="s">
        <v>160</v>
      </c>
      <c r="P39" s="59"/>
      <c r="Q39" s="40"/>
      <c r="R39" s="51"/>
      <c r="S39" s="49"/>
      <c r="T39" s="41"/>
      <c r="U39" s="40"/>
      <c r="V39" s="40"/>
      <c r="W39" s="40"/>
      <c r="X39" s="11"/>
      <c r="Y39" s="95"/>
      <c r="Z39" s="79"/>
      <c r="AA39" s="329"/>
      <c r="AB39" s="135"/>
      <c r="AC39" s="331"/>
      <c r="AD39" s="344"/>
      <c r="AE39" s="145"/>
      <c r="AF39" s="145"/>
      <c r="AG39" s="362"/>
    </row>
    <row r="40" spans="2:33" ht="15" customHeight="1">
      <c r="B40" s="306"/>
      <c r="C40" s="218" t="str">
        <f>E6</f>
        <v>中島</v>
      </c>
      <c r="D40" s="433">
        <v>0.53472222222222221</v>
      </c>
      <c r="E40" s="404" t="str">
        <f>E8</f>
        <v>末広</v>
      </c>
      <c r="F40" s="183" t="str">
        <f>E7&amp;E9</f>
        <v>袖師清水五</v>
      </c>
      <c r="G40" s="16"/>
      <c r="H40" s="469" t="s">
        <v>171</v>
      </c>
      <c r="I40" s="463" t="str">
        <f>I6</f>
        <v>竜爪</v>
      </c>
      <c r="J40" s="416">
        <v>0.54861111111111105</v>
      </c>
      <c r="K40" s="181" t="str">
        <f>I8</f>
        <v>城内</v>
      </c>
      <c r="L40" s="470" t="str">
        <f>D6&amp;D8</f>
        <v>大里附属</v>
      </c>
      <c r="M40" s="518" t="s">
        <v>152</v>
      </c>
      <c r="N40" s="39"/>
      <c r="O40" s="56">
        <v>0.54166666666666663</v>
      </c>
      <c r="P40" s="60"/>
      <c r="Q40" s="47"/>
      <c r="R40" s="64"/>
      <c r="S40" s="49"/>
      <c r="T40" s="41"/>
      <c r="U40" s="113"/>
      <c r="V40" s="116" t="s">
        <v>40</v>
      </c>
      <c r="W40" s="117"/>
      <c r="X40" s="11"/>
      <c r="Y40" s="97" t="s">
        <v>33</v>
      </c>
      <c r="Z40" s="98">
        <v>0.42708333333333298</v>
      </c>
      <c r="AA40" s="13"/>
      <c r="AB40" s="133" t="s">
        <v>24</v>
      </c>
      <c r="AC40" s="328"/>
      <c r="AD40" s="345" t="s">
        <v>179</v>
      </c>
      <c r="AE40" s="144" t="s">
        <v>177</v>
      </c>
      <c r="AF40" s="144" t="s">
        <v>177</v>
      </c>
      <c r="AG40" s="361" t="s">
        <v>180</v>
      </c>
    </row>
    <row r="41" spans="2:33" ht="15" customHeight="1" thickBot="1">
      <c r="B41" s="243"/>
      <c r="C41" s="27" t="str">
        <f>E5</f>
        <v>橘</v>
      </c>
      <c r="D41" s="436">
        <v>0.59722222222222221</v>
      </c>
      <c r="E41" s="184" t="str">
        <f>E7</f>
        <v>袖師</v>
      </c>
      <c r="F41" s="185" t="str">
        <f>E6&amp;E8</f>
        <v>中島末広</v>
      </c>
      <c r="G41" s="21"/>
      <c r="H41" s="471" t="s">
        <v>173</v>
      </c>
      <c r="I41" s="472" t="str">
        <f>I5</f>
        <v>清水七</v>
      </c>
      <c r="J41" s="473">
        <v>0.63888888888888895</v>
      </c>
      <c r="K41" s="474" t="str">
        <f>I7</f>
        <v>清水二</v>
      </c>
      <c r="L41" s="475" t="s">
        <v>264</v>
      </c>
      <c r="M41" s="518"/>
      <c r="N41" s="40"/>
      <c r="O41" s="58"/>
      <c r="P41" s="59"/>
      <c r="Q41" s="49"/>
      <c r="R41" s="68"/>
      <c r="S41" s="49"/>
      <c r="T41" s="41"/>
      <c r="U41" s="110"/>
      <c r="V41" s="119"/>
      <c r="W41" s="120"/>
      <c r="X41" s="11"/>
      <c r="Y41" s="95"/>
      <c r="Z41" s="79"/>
      <c r="AA41" s="329"/>
      <c r="AB41" s="135"/>
      <c r="AC41" s="331"/>
      <c r="AD41" s="137"/>
      <c r="AE41" s="145"/>
      <c r="AF41" s="145"/>
      <c r="AG41" s="362"/>
    </row>
    <row r="42" spans="2:33" ht="15" customHeight="1">
      <c r="B42" s="242"/>
      <c r="C42" s="218" t="str">
        <f>E7</f>
        <v>袖師</v>
      </c>
      <c r="D42" s="433">
        <v>0.375</v>
      </c>
      <c r="E42" s="404" t="str">
        <f>E8</f>
        <v>末広</v>
      </c>
      <c r="F42" s="183" t="str">
        <f>E5&amp;E6</f>
        <v>橘中島</v>
      </c>
      <c r="G42" s="16"/>
      <c r="H42" s="476"/>
      <c r="I42" s="452" t="str">
        <f>I5</f>
        <v>清水七</v>
      </c>
      <c r="J42" s="416">
        <v>0.375</v>
      </c>
      <c r="K42" s="417" t="str">
        <f>I8</f>
        <v>城内</v>
      </c>
      <c r="L42" s="477" t="str">
        <f>I6&amp;I7</f>
        <v>竜爪清水二</v>
      </c>
      <c r="M42" s="301"/>
      <c r="N42" s="40"/>
      <c r="O42" s="58"/>
      <c r="P42" s="59"/>
      <c r="Q42" s="50" t="s">
        <v>0</v>
      </c>
      <c r="R42" s="65" t="s">
        <v>36</v>
      </c>
      <c r="S42" s="48"/>
      <c r="T42" s="38"/>
      <c r="U42" s="11"/>
      <c r="V42" s="117"/>
      <c r="W42" s="124">
        <v>0.44791666666666669</v>
      </c>
      <c r="X42" s="177" t="s">
        <v>58</v>
      </c>
      <c r="Y42" s="94" t="s">
        <v>34</v>
      </c>
      <c r="Z42" s="77">
        <v>0.54166666666666663</v>
      </c>
      <c r="AA42" s="13"/>
      <c r="AB42" s="133" t="s">
        <v>24</v>
      </c>
      <c r="AC42" s="328"/>
      <c r="AD42" s="345" t="s">
        <v>179</v>
      </c>
      <c r="AE42" s="349" t="s">
        <v>180</v>
      </c>
      <c r="AF42" s="351" t="s">
        <v>180</v>
      </c>
      <c r="AG42" s="361" t="s">
        <v>180</v>
      </c>
    </row>
    <row r="43" spans="2:33" ht="15" customHeight="1">
      <c r="B43" s="291">
        <v>43645</v>
      </c>
      <c r="C43" s="218" t="str">
        <f>E5</f>
        <v>橘</v>
      </c>
      <c r="D43" s="433">
        <v>0.4236111111111111</v>
      </c>
      <c r="E43" s="404" t="str">
        <f>E9</f>
        <v>清水五</v>
      </c>
      <c r="F43" s="186" t="str">
        <f>E7&amp;E8</f>
        <v>袖師末広</v>
      </c>
      <c r="G43" s="16"/>
      <c r="H43" s="478">
        <v>43646</v>
      </c>
      <c r="I43" s="479" t="str">
        <f>I6</f>
        <v>竜爪</v>
      </c>
      <c r="J43" s="430">
        <v>0.4236111111111111</v>
      </c>
      <c r="K43" s="480" t="str">
        <f>I7</f>
        <v>清水二</v>
      </c>
      <c r="L43" s="481" t="str">
        <f>H5&amp;H6</f>
        <v>庵原清水八</v>
      </c>
      <c r="M43" s="298"/>
      <c r="N43" s="45"/>
      <c r="O43" s="58"/>
      <c r="P43" s="59"/>
      <c r="Q43" s="69">
        <v>0.375</v>
      </c>
      <c r="R43" s="40"/>
      <c r="T43" s="38"/>
      <c r="U43" s="91"/>
      <c r="V43" s="116" t="s">
        <v>41</v>
      </c>
      <c r="W43" s="125"/>
      <c r="X43" s="126"/>
      <c r="Y43" s="100"/>
      <c r="Z43" s="95"/>
      <c r="AA43" s="329"/>
      <c r="AB43" s="135"/>
      <c r="AC43" s="330"/>
      <c r="AD43" s="137"/>
      <c r="AE43" s="330"/>
      <c r="AF43" s="153"/>
      <c r="AG43" s="362"/>
    </row>
    <row r="44" spans="2:33" ht="15" customHeight="1">
      <c r="B44" s="388" t="s">
        <v>114</v>
      </c>
      <c r="C44" s="218" t="str">
        <f>E6</f>
        <v>中島</v>
      </c>
      <c r="D44" s="433">
        <v>0.4861111111111111</v>
      </c>
      <c r="E44" s="404" t="str">
        <f>E7</f>
        <v>袖師</v>
      </c>
      <c r="F44" s="186" t="str">
        <f>E9&amp;E5</f>
        <v>清水五橘</v>
      </c>
      <c r="G44" s="16"/>
      <c r="H44" s="482" t="s">
        <v>55</v>
      </c>
      <c r="I44" s="483" t="str">
        <f>I5</f>
        <v>清水七</v>
      </c>
      <c r="J44" s="430">
        <v>0.53472222222222221</v>
      </c>
      <c r="K44" s="484" t="str">
        <f>I6</f>
        <v>竜爪</v>
      </c>
      <c r="L44" s="481" t="str">
        <f>H7&amp;H8</f>
        <v>由比観山</v>
      </c>
      <c r="M44" s="522" t="s">
        <v>142</v>
      </c>
      <c r="N44" s="227"/>
      <c r="O44" s="228"/>
      <c r="P44" s="59"/>
      <c r="Q44" s="52"/>
      <c r="R44" s="40"/>
      <c r="T44" s="38"/>
      <c r="U44" s="101"/>
      <c r="V44" s="127"/>
      <c r="W44" s="11"/>
      <c r="X44" s="11"/>
      <c r="Y44" s="188" t="s">
        <v>74</v>
      </c>
      <c r="Z44" s="77">
        <v>0.59375</v>
      </c>
      <c r="AA44" s="13"/>
      <c r="AB44" s="133" t="s">
        <v>24</v>
      </c>
      <c r="AC44" s="328"/>
      <c r="AD44" s="359" t="s">
        <v>180</v>
      </c>
      <c r="AE44" s="141" t="s">
        <v>132</v>
      </c>
      <c r="AF44" s="213" t="s">
        <v>132</v>
      </c>
      <c r="AG44" s="361" t="s">
        <v>180</v>
      </c>
    </row>
    <row r="45" spans="2:33" ht="15" customHeight="1" thickBot="1">
      <c r="B45" s="242"/>
      <c r="C45" s="218" t="str">
        <f>E8</f>
        <v>末広</v>
      </c>
      <c r="D45" s="433">
        <v>0.53472222222222221</v>
      </c>
      <c r="E45" s="404" t="str">
        <f>E9</f>
        <v>清水五</v>
      </c>
      <c r="F45" s="183" t="str">
        <f>E6&amp;E7</f>
        <v>中島袖師</v>
      </c>
      <c r="G45" s="16"/>
      <c r="H45" s="485"/>
      <c r="I45" s="461" t="str">
        <f>I7</f>
        <v>清水二</v>
      </c>
      <c r="J45" s="446">
        <v>0.58333333333333337</v>
      </c>
      <c r="K45" s="445" t="str">
        <f>I8</f>
        <v>城内</v>
      </c>
      <c r="L45" s="486" t="str">
        <f>I5&amp;I6</f>
        <v>清水七竜爪</v>
      </c>
      <c r="M45" s="523"/>
      <c r="N45" s="70"/>
      <c r="O45" s="53" t="s">
        <v>160</v>
      </c>
      <c r="P45" s="224"/>
      <c r="Q45" s="48"/>
      <c r="R45" s="40"/>
      <c r="T45" s="38"/>
      <c r="Y45" s="204" t="s">
        <v>71</v>
      </c>
      <c r="Z45" s="79"/>
      <c r="AA45" s="329"/>
      <c r="AB45" s="135"/>
      <c r="AC45" s="331"/>
      <c r="AD45" s="137"/>
      <c r="AE45" s="138"/>
      <c r="AF45" s="138"/>
      <c r="AG45" s="139"/>
    </row>
    <row r="46" spans="2:33" ht="15" customHeight="1" thickBot="1">
      <c r="B46" s="164"/>
      <c r="C46" s="27" t="str">
        <f>E5</f>
        <v>橘</v>
      </c>
      <c r="D46" s="436">
        <v>0.59722222222222221</v>
      </c>
      <c r="E46" s="184" t="str">
        <f>E6</f>
        <v>中島</v>
      </c>
      <c r="F46" s="185" t="str">
        <f>E8&amp;E9</f>
        <v>末広清水五</v>
      </c>
      <c r="G46" s="16"/>
      <c r="H46" s="487"/>
      <c r="I46" s="21"/>
      <c r="J46" s="21"/>
      <c r="K46" s="21"/>
      <c r="L46" s="21"/>
      <c r="M46" s="522" t="s">
        <v>153</v>
      </c>
      <c r="N46" s="62"/>
      <c r="O46" s="56">
        <v>0.59375</v>
      </c>
      <c r="P46" s="59"/>
      <c r="Q46" s="226"/>
      <c r="R46" s="40"/>
      <c r="T46" s="38"/>
      <c r="Z46" s="330"/>
      <c r="AA46" s="330"/>
      <c r="AB46" s="1"/>
      <c r="AC46" s="1"/>
      <c r="AD46" s="30"/>
      <c r="AE46" s="30"/>
      <c r="AG46" s="30"/>
    </row>
    <row r="47" spans="2:33" ht="15" customHeight="1" thickBot="1">
      <c r="B47" s="28"/>
      <c r="C47" s="21"/>
      <c r="D47" s="21"/>
      <c r="E47" s="21"/>
      <c r="F47" s="21"/>
      <c r="G47" s="16"/>
      <c r="H47" s="21"/>
      <c r="I47" s="21"/>
      <c r="J47" s="21"/>
      <c r="K47" s="21"/>
      <c r="L47" s="21"/>
      <c r="M47" s="523"/>
      <c r="N47" s="40"/>
      <c r="O47" s="225"/>
      <c r="P47" s="46"/>
      <c r="Q47" s="40"/>
      <c r="R47" s="40"/>
      <c r="T47" s="38"/>
      <c r="U47" s="40"/>
      <c r="V47" s="40"/>
      <c r="W47" s="11"/>
      <c r="X47" s="11"/>
      <c r="Y47" s="76">
        <v>42198</v>
      </c>
      <c r="Z47" s="93" t="s">
        <v>2</v>
      </c>
      <c r="AA47" s="332" t="s">
        <v>19</v>
      </c>
      <c r="AB47" s="149"/>
      <c r="AC47" s="333"/>
      <c r="AD47" s="336"/>
      <c r="AE47" s="332"/>
      <c r="AF47" s="150"/>
      <c r="AG47" s="333"/>
    </row>
    <row r="48" spans="2:33" ht="15" customHeight="1">
      <c r="B48" s="260" t="s">
        <v>141</v>
      </c>
      <c r="C48" s="488"/>
      <c r="D48" s="488"/>
      <c r="E48" s="488"/>
      <c r="F48" s="440"/>
      <c r="G48" s="16"/>
      <c r="H48" s="489" t="s">
        <v>115</v>
      </c>
      <c r="I48" s="438"/>
      <c r="J48" s="438"/>
      <c r="K48" s="438"/>
      <c r="L48" s="440"/>
      <c r="M48" s="524"/>
      <c r="N48" s="40"/>
      <c r="O48" s="225"/>
      <c r="P48" s="46"/>
      <c r="Q48" s="40"/>
      <c r="R48" t="s">
        <v>35</v>
      </c>
      <c r="S48" s="11"/>
      <c r="T48" s="11"/>
      <c r="U48" s="113"/>
      <c r="V48" s="178" t="s">
        <v>56</v>
      </c>
      <c r="W48" s="117"/>
      <c r="X48" s="11"/>
      <c r="Y48" s="189" t="s">
        <v>66</v>
      </c>
      <c r="Z48" s="77">
        <v>0.39583333333333331</v>
      </c>
      <c r="AA48" s="1"/>
      <c r="AB48" s="190" t="s">
        <v>67</v>
      </c>
      <c r="AC48" s="1"/>
      <c r="AD48" s="348" t="s">
        <v>180</v>
      </c>
      <c r="AE48" s="352" t="s">
        <v>180</v>
      </c>
      <c r="AF48" s="352" t="s">
        <v>180</v>
      </c>
      <c r="AG48" s="364" t="s">
        <v>180</v>
      </c>
    </row>
    <row r="49" spans="2:33" ht="15" customHeight="1" thickBot="1">
      <c r="B49" s="247" t="s">
        <v>116</v>
      </c>
      <c r="C49" s="442" t="s">
        <v>9</v>
      </c>
      <c r="D49" s="442" t="s">
        <v>10</v>
      </c>
      <c r="E49" s="490" t="s">
        <v>9</v>
      </c>
      <c r="F49" s="167" t="s">
        <v>11</v>
      </c>
      <c r="G49" s="16"/>
      <c r="H49" s="450" t="s">
        <v>116</v>
      </c>
      <c r="I49" s="20" t="s">
        <v>9</v>
      </c>
      <c r="J49" s="20" t="s">
        <v>10</v>
      </c>
      <c r="K49" s="20" t="s">
        <v>9</v>
      </c>
      <c r="L49" s="22" t="s">
        <v>11</v>
      </c>
      <c r="M49" s="524"/>
      <c r="N49" s="40"/>
      <c r="O49" s="70"/>
      <c r="P49" s="71"/>
      <c r="Q49" s="173" t="s">
        <v>54</v>
      </c>
      <c r="R49" s="99"/>
      <c r="S49" s="40"/>
      <c r="T49" s="40"/>
      <c r="U49" s="110"/>
      <c r="V49" s="119"/>
      <c r="W49" s="120"/>
      <c r="X49" s="11"/>
      <c r="Y49" s="3"/>
      <c r="Z49" s="2"/>
      <c r="AA49" s="1"/>
      <c r="AB49" s="1"/>
      <c r="AC49" s="1"/>
      <c r="AD49" s="353"/>
      <c r="AE49" s="354"/>
      <c r="AF49" s="354"/>
      <c r="AG49" s="355"/>
    </row>
    <row r="50" spans="2:33" ht="15" customHeight="1">
      <c r="B50" s="241"/>
      <c r="C50" s="235" t="str">
        <f>F6</f>
        <v>飯田</v>
      </c>
      <c r="D50" s="464">
        <v>0.375</v>
      </c>
      <c r="E50" s="236" t="str">
        <f>F9</f>
        <v>聖光</v>
      </c>
      <c r="F50" s="182" t="str">
        <f>C51&amp;C52</f>
        <v>豊田三サレ</v>
      </c>
      <c r="G50" s="16"/>
      <c r="H50" s="491"/>
      <c r="I50" s="26" t="str">
        <f>J6</f>
        <v>籠上</v>
      </c>
      <c r="J50" s="464">
        <v>0.375</v>
      </c>
      <c r="K50" s="181" t="str">
        <f>J9</f>
        <v>興津</v>
      </c>
      <c r="L50" s="182" t="str">
        <f>K51&amp;I51</f>
        <v>安東南</v>
      </c>
      <c r="M50" s="326"/>
      <c r="N50" s="40"/>
      <c r="O50" s="40"/>
      <c r="P50" s="41"/>
      <c r="Q50" s="101"/>
      <c r="R50" s="102"/>
      <c r="S50" s="103" t="s">
        <v>1</v>
      </c>
      <c r="T50" s="104"/>
      <c r="U50" s="11"/>
      <c r="V50" s="117"/>
      <c r="W50" s="124">
        <v>0.39583333333333331</v>
      </c>
      <c r="X50" s="177" t="s">
        <v>59</v>
      </c>
      <c r="Y50" s="187" t="s">
        <v>63</v>
      </c>
      <c r="Z50" s="77">
        <v>0.44791666666666669</v>
      </c>
      <c r="AA50" s="13"/>
      <c r="AB50" s="133" t="s">
        <v>24</v>
      </c>
      <c r="AC50" s="328"/>
      <c r="AD50" s="348" t="s">
        <v>180</v>
      </c>
      <c r="AE50" s="352" t="s">
        <v>180</v>
      </c>
      <c r="AF50" s="352" t="s">
        <v>180</v>
      </c>
      <c r="AG50" s="364" t="s">
        <v>180</v>
      </c>
    </row>
    <row r="51" spans="2:33" ht="15" customHeight="1">
      <c r="B51" s="291">
        <v>43638</v>
      </c>
      <c r="C51" s="219" t="str">
        <f>F5</f>
        <v>豊田</v>
      </c>
      <c r="D51" s="433">
        <v>0.4236111111111111</v>
      </c>
      <c r="E51" s="403" t="str">
        <f>F8</f>
        <v>服織</v>
      </c>
      <c r="F51" s="183" t="str">
        <f>F9&amp;F6</f>
        <v>聖光飯田</v>
      </c>
      <c r="G51" s="16"/>
      <c r="H51" s="492">
        <v>43638</v>
      </c>
      <c r="I51" s="19" t="str">
        <f>J5</f>
        <v>南</v>
      </c>
      <c r="J51" s="467">
        <v>0.4236111111111111</v>
      </c>
      <c r="K51" s="20" t="str">
        <f>J8</f>
        <v>安東</v>
      </c>
      <c r="L51" s="183" t="str">
        <f>K50&amp;I50</f>
        <v>興津籠上</v>
      </c>
      <c r="M51" s="326"/>
      <c r="N51" s="40"/>
      <c r="O51" s="40"/>
      <c r="P51" s="41"/>
      <c r="Q51" s="6"/>
      <c r="R51" s="105"/>
      <c r="S51" s="106">
        <v>0.59375</v>
      </c>
      <c r="T51" t="s">
        <v>37</v>
      </c>
      <c r="U51" s="91"/>
      <c r="V51" s="178" t="s">
        <v>57</v>
      </c>
      <c r="W51" s="125"/>
      <c r="X51" s="126"/>
      <c r="Y51" s="95"/>
      <c r="Z51" s="79"/>
      <c r="AA51" s="329"/>
      <c r="AB51" s="135"/>
      <c r="AC51" s="331"/>
      <c r="AD51" s="347"/>
      <c r="AE51" s="356"/>
      <c r="AF51" s="356"/>
      <c r="AG51" s="362"/>
    </row>
    <row r="52" spans="2:33" ht="15" customHeight="1">
      <c r="B52" s="405" t="s">
        <v>62</v>
      </c>
      <c r="C52" s="219" t="str">
        <f>F7</f>
        <v>三サレ</v>
      </c>
      <c r="D52" s="493">
        <v>0.4861111111111111</v>
      </c>
      <c r="E52" s="403" t="str">
        <f>F9</f>
        <v>聖光</v>
      </c>
      <c r="F52" s="183" t="str">
        <f>F8&amp;C51</f>
        <v>服織豊田</v>
      </c>
      <c r="G52" s="284"/>
      <c r="H52" s="494" t="s">
        <v>55</v>
      </c>
      <c r="I52" s="218" t="str">
        <f>J7</f>
        <v>蒲原</v>
      </c>
      <c r="J52" s="433">
        <v>0.4861111111111111</v>
      </c>
      <c r="K52" s="404" t="str">
        <f>J9</f>
        <v>興津</v>
      </c>
      <c r="L52" s="200" t="str">
        <f>I50&amp;K51</f>
        <v>籠上安東</v>
      </c>
      <c r="M52" s="326"/>
      <c r="N52" s="40"/>
      <c r="O52" s="40"/>
      <c r="P52" s="41"/>
      <c r="Q52" s="174" t="s">
        <v>53</v>
      </c>
      <c r="R52" s="99"/>
      <c r="S52" s="107"/>
      <c r="U52" s="101"/>
      <c r="V52" s="127"/>
      <c r="W52" s="11"/>
      <c r="X52" s="11"/>
      <c r="Y52" s="187" t="s">
        <v>64</v>
      </c>
      <c r="Z52" s="77">
        <v>0.5</v>
      </c>
      <c r="AA52" s="13"/>
      <c r="AB52" s="133" t="s">
        <v>24</v>
      </c>
      <c r="AC52" s="328"/>
      <c r="AD52" s="348" t="s">
        <v>180</v>
      </c>
      <c r="AE52" s="352" t="s">
        <v>180</v>
      </c>
      <c r="AF52" s="352" t="s">
        <v>180</v>
      </c>
      <c r="AG52" s="364" t="s">
        <v>180</v>
      </c>
    </row>
    <row r="53" spans="2:33" ht="15" customHeight="1">
      <c r="B53" s="242"/>
      <c r="C53" s="219" t="str">
        <f>F6</f>
        <v>飯田</v>
      </c>
      <c r="D53" s="495">
        <v>0.53472222222222221</v>
      </c>
      <c r="E53" s="403" t="str">
        <f>F8</f>
        <v>服織</v>
      </c>
      <c r="F53" s="183" t="str">
        <f>F7&amp;F9</f>
        <v>三サレ聖光</v>
      </c>
      <c r="G53" s="284"/>
      <c r="H53" s="432"/>
      <c r="I53" s="218" t="str">
        <f>J6</f>
        <v>籠上</v>
      </c>
      <c r="J53" s="433">
        <v>0.53472222222222221</v>
      </c>
      <c r="K53" s="404" t="str">
        <f>J8</f>
        <v>安東</v>
      </c>
      <c r="L53" s="186" t="str">
        <f>I52&amp;K52</f>
        <v>蒲原興津</v>
      </c>
      <c r="M53" s="326"/>
      <c r="N53" s="40"/>
      <c r="O53" s="40"/>
      <c r="P53" s="40"/>
      <c r="Q53" s="101"/>
      <c r="R53" s="102"/>
      <c r="S53" s="108"/>
      <c r="Y53" s="97"/>
      <c r="Z53" s="98"/>
      <c r="AA53" s="15"/>
      <c r="AB53" s="85"/>
      <c r="AC53" s="25"/>
      <c r="AD53" s="357"/>
      <c r="AE53" s="358"/>
      <c r="AF53" s="358"/>
      <c r="AG53" s="363"/>
    </row>
    <row r="54" spans="2:33" ht="15" customHeight="1" thickBot="1">
      <c r="B54" s="242"/>
      <c r="C54" s="237" t="str">
        <f>F5</f>
        <v>豊田</v>
      </c>
      <c r="D54" s="496">
        <v>0.59722222222222221</v>
      </c>
      <c r="E54" s="238" t="str">
        <f>F7</f>
        <v>三サレ</v>
      </c>
      <c r="F54" s="500" t="str">
        <f>C53&amp;E53</f>
        <v>飯田服織</v>
      </c>
      <c r="G54" s="497"/>
      <c r="H54" s="434"/>
      <c r="I54" s="27" t="str">
        <f>I51</f>
        <v>南</v>
      </c>
      <c r="J54" s="436">
        <v>0.59722222222222221</v>
      </c>
      <c r="K54" s="184" t="str">
        <f>J7</f>
        <v>蒲原</v>
      </c>
      <c r="L54" s="501" t="str">
        <f>I41&amp;K41</f>
        <v>清水七清水二</v>
      </c>
      <c r="M54" s="205"/>
      <c r="N54" s="40"/>
      <c r="O54" s="40"/>
      <c r="P54" s="40"/>
      <c r="Q54" s="18"/>
      <c r="R54" s="34"/>
      <c r="S54" s="29"/>
      <c r="T54" s="40"/>
      <c r="V54" s="209"/>
      <c r="Y54" s="188" t="s">
        <v>65</v>
      </c>
      <c r="Z54" s="118">
        <v>0.55208333333333337</v>
      </c>
      <c r="AA54" s="327"/>
      <c r="AB54" s="133" t="s">
        <v>24</v>
      </c>
      <c r="AC54" s="328"/>
      <c r="AD54" s="348" t="s">
        <v>180</v>
      </c>
      <c r="AE54" s="352" t="s">
        <v>180</v>
      </c>
      <c r="AF54" s="352" t="s">
        <v>180</v>
      </c>
      <c r="AG54" s="364" t="s">
        <v>180</v>
      </c>
    </row>
    <row r="55" spans="2:33" ht="15" customHeight="1">
      <c r="B55" s="241"/>
      <c r="C55" s="26" t="str">
        <f>C52</f>
        <v>三サレ</v>
      </c>
      <c r="D55" s="464">
        <v>0.375</v>
      </c>
      <c r="E55" s="181" t="str">
        <f>E51</f>
        <v>服織</v>
      </c>
      <c r="F55" s="182" t="str">
        <f>F5&amp;F6</f>
        <v>豊田飯田</v>
      </c>
      <c r="G55" s="16"/>
      <c r="H55" s="419"/>
      <c r="I55" s="26" t="str">
        <f>J7</f>
        <v>蒲原</v>
      </c>
      <c r="J55" s="464">
        <v>0.375</v>
      </c>
      <c r="K55" s="181" t="str">
        <f>J8</f>
        <v>安東</v>
      </c>
      <c r="L55" s="182" t="str">
        <f>I56&amp;I57</f>
        <v>南籠上</v>
      </c>
      <c r="M55" s="206"/>
      <c r="N55" s="11"/>
      <c r="O55" s="11"/>
      <c r="P55" s="18"/>
      <c r="Q55" s="171" t="s">
        <v>38</v>
      </c>
      <c r="R55" s="99"/>
      <c r="S55" s="175"/>
      <c r="T55" s="40"/>
      <c r="Y55" s="121"/>
      <c r="Z55" s="122"/>
      <c r="AA55" s="123"/>
      <c r="AB55" s="155"/>
      <c r="AC55" s="331"/>
      <c r="AD55" s="353"/>
      <c r="AE55" s="354"/>
      <c r="AF55" s="354"/>
      <c r="AG55" s="355"/>
    </row>
    <row r="56" spans="2:33" ht="15" customHeight="1">
      <c r="B56" s="291">
        <v>43646</v>
      </c>
      <c r="C56" s="218" t="str">
        <f>C54</f>
        <v>豊田</v>
      </c>
      <c r="D56" s="433">
        <v>0.4236111111111111</v>
      </c>
      <c r="E56" s="404" t="str">
        <f>E52</f>
        <v>聖光</v>
      </c>
      <c r="F56" s="183" t="str">
        <f>F7&amp;F8</f>
        <v>三サレ服織</v>
      </c>
      <c r="G56" s="16"/>
      <c r="H56" s="424">
        <v>43646</v>
      </c>
      <c r="I56" s="218" t="str">
        <f>I54</f>
        <v>南</v>
      </c>
      <c r="J56" s="433">
        <v>0.4236111111111111</v>
      </c>
      <c r="K56" s="404" t="str">
        <f>J9</f>
        <v>興津</v>
      </c>
      <c r="L56" s="183" t="str">
        <f>I55&amp;K55</f>
        <v>蒲原安東</v>
      </c>
      <c r="M56" s="72"/>
      <c r="P56" s="6"/>
      <c r="Q56" s="110"/>
      <c r="R56" s="102"/>
      <c r="S56" s="176" t="s">
        <v>55</v>
      </c>
      <c r="T56" s="11"/>
      <c r="Y56" s="338"/>
      <c r="Z56" s="216"/>
      <c r="AA56" s="217"/>
      <c r="AB56" s="217"/>
      <c r="AC56" s="14"/>
      <c r="AD56" s="215"/>
      <c r="AE56" s="6"/>
      <c r="AF56" s="6"/>
      <c r="AG56" s="6"/>
    </row>
    <row r="57" spans="2:33" ht="15" customHeight="1">
      <c r="B57" s="405" t="s">
        <v>62</v>
      </c>
      <c r="C57" s="218" t="str">
        <f>C53</f>
        <v>飯田</v>
      </c>
      <c r="D57" s="433">
        <v>0.4861111111111111</v>
      </c>
      <c r="E57" s="404" t="str">
        <f>C55</f>
        <v>三サレ</v>
      </c>
      <c r="F57" s="183" t="str">
        <f>F9&amp;F5</f>
        <v>聖光豊田</v>
      </c>
      <c r="G57" s="16"/>
      <c r="H57" s="498" t="s">
        <v>172</v>
      </c>
      <c r="I57" s="218" t="str">
        <f>J6</f>
        <v>籠上</v>
      </c>
      <c r="J57" s="433">
        <v>0.4861111111111111</v>
      </c>
      <c r="K57" s="404" t="str">
        <f>J7</f>
        <v>蒲原</v>
      </c>
      <c r="L57" s="183" t="str">
        <f>K56&amp;I56</f>
        <v>興津南</v>
      </c>
      <c r="M57" s="73"/>
      <c r="P57" s="6"/>
      <c r="Q57" s="111"/>
      <c r="R57" s="105"/>
      <c r="S57" s="112">
        <v>0.59375</v>
      </c>
      <c r="T57" s="40" t="s">
        <v>39</v>
      </c>
      <c r="Y57" s="229">
        <v>43295</v>
      </c>
      <c r="Z57" s="257" t="s">
        <v>185</v>
      </c>
      <c r="AG57" s="6"/>
    </row>
    <row r="58" spans="2:33" ht="15" customHeight="1">
      <c r="B58" s="163"/>
      <c r="C58" s="218" t="str">
        <f>E55</f>
        <v>服織</v>
      </c>
      <c r="D58" s="433">
        <v>0.53472222222222221</v>
      </c>
      <c r="E58" s="404" t="str">
        <f>E56</f>
        <v>聖光</v>
      </c>
      <c r="F58" s="183" t="str">
        <f>F6&amp;F7</f>
        <v>飯田三サレ</v>
      </c>
      <c r="G58" s="16"/>
      <c r="H58" s="499"/>
      <c r="I58" s="218" t="str">
        <f>J8</f>
        <v>安東</v>
      </c>
      <c r="J58" s="433">
        <v>0.53472222222222221</v>
      </c>
      <c r="K58" s="404" t="str">
        <f>J9</f>
        <v>興津</v>
      </c>
      <c r="L58" s="166" t="str">
        <f>I57&amp;K57</f>
        <v>籠上蒲原</v>
      </c>
      <c r="M58" s="73"/>
      <c r="N58" s="11"/>
      <c r="O58" s="11"/>
      <c r="P58" s="18"/>
      <c r="Q58" s="172" t="s">
        <v>52</v>
      </c>
      <c r="R58" s="99"/>
      <c r="S58" s="114"/>
      <c r="T58" s="40"/>
      <c r="Y58" s="202" t="s">
        <v>68</v>
      </c>
      <c r="Z58" s="77">
        <v>0.625</v>
      </c>
      <c r="AA58" s="203" t="s">
        <v>70</v>
      </c>
      <c r="AB58" s="337" t="s">
        <v>69</v>
      </c>
      <c r="AC58" s="23"/>
      <c r="AD58" s="335" t="s">
        <v>185</v>
      </c>
      <c r="AE58" s="5"/>
      <c r="AF58" s="191"/>
      <c r="AG58" s="23"/>
    </row>
    <row r="59" spans="2:33" ht="15" customHeight="1" thickBot="1">
      <c r="B59" s="164"/>
      <c r="C59" s="27" t="str">
        <f>C56</f>
        <v>豊田</v>
      </c>
      <c r="D59" s="436">
        <v>0.59722222222222221</v>
      </c>
      <c r="E59" s="184" t="str">
        <f>C53</f>
        <v>飯田</v>
      </c>
      <c r="F59" s="162" t="str">
        <f>F8&amp;F9</f>
        <v>服織聖光</v>
      </c>
      <c r="G59" s="16"/>
      <c r="H59" s="444"/>
      <c r="I59" s="27" t="str">
        <f>I56</f>
        <v>南</v>
      </c>
      <c r="J59" s="436">
        <v>0.59722222222222221</v>
      </c>
      <c r="K59" s="184" t="str">
        <f>J6</f>
        <v>籠上</v>
      </c>
      <c r="L59" s="185" t="str">
        <f>I58&amp;K58</f>
        <v>安東興津</v>
      </c>
      <c r="M59" s="72"/>
      <c r="N59" s="11"/>
      <c r="O59" s="11"/>
      <c r="P59" s="18"/>
      <c r="Q59" s="110"/>
      <c r="R59" s="115"/>
      <c r="S59" s="109"/>
      <c r="T59" s="11"/>
      <c r="Y59" s="2"/>
      <c r="Z59" s="2"/>
      <c r="AA59" s="329"/>
      <c r="AB59" s="330"/>
      <c r="AC59" s="24"/>
      <c r="AD59" s="156"/>
      <c r="AE59" s="30"/>
      <c r="AF59" s="157"/>
      <c r="AG59" s="24"/>
    </row>
    <row r="60" spans="2:33">
      <c r="B60" s="212" t="s">
        <v>117</v>
      </c>
      <c r="E60" s="209"/>
      <c r="G60" s="209"/>
      <c r="J60" s="389" t="s">
        <v>208</v>
      </c>
      <c r="K60" s="367"/>
      <c r="T60" s="209" t="s">
        <v>212</v>
      </c>
      <c r="Y60" s="1"/>
      <c r="Z60" s="1"/>
      <c r="AA60" s="1"/>
      <c r="AB60" s="1"/>
      <c r="AG60" s="6"/>
    </row>
  </sheetData>
  <mergeCells count="19">
    <mergeCell ref="M48:M49"/>
    <mergeCell ref="M38:M39"/>
    <mergeCell ref="M40:M41"/>
    <mergeCell ref="M44:M45"/>
    <mergeCell ref="M46:M47"/>
    <mergeCell ref="M30:M31"/>
    <mergeCell ref="M33:M34"/>
    <mergeCell ref="M35:M36"/>
    <mergeCell ref="M28:M29"/>
    <mergeCell ref="M24:M25"/>
    <mergeCell ref="M19:M20"/>
    <mergeCell ref="M22:M23"/>
    <mergeCell ref="M17:M18"/>
    <mergeCell ref="M14:M15"/>
    <mergeCell ref="M1:N1"/>
    <mergeCell ref="M4:M5"/>
    <mergeCell ref="M6:M7"/>
    <mergeCell ref="M8:M9"/>
    <mergeCell ref="M12:M13"/>
  </mergeCells>
  <phoneticPr fontId="23"/>
  <pageMargins left="0.39370078740157483" right="0.23622047244094491" top="0.23622047244094491" bottom="0.23622047244094491" header="0.35433070866141736" footer="0.19685039370078741"/>
  <pageSetup paperSize="9" scale="95" orientation="portrait" r:id="rId1"/>
  <colBreaks count="2" manualBreakCount="2">
    <brk id="12" max="59" man="1"/>
    <brk id="24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0"/>
  <sheetViews>
    <sheetView tabSelected="1" view="pageBreakPreview" zoomScaleNormal="98" zoomScaleSheetLayoutView="100" workbookViewId="0">
      <selection activeCell="J23" sqref="J23"/>
    </sheetView>
  </sheetViews>
  <sheetFormatPr defaultColWidth="9" defaultRowHeight="13.5"/>
  <cols>
    <col min="1" max="1" width="2.375" customWidth="1"/>
    <col min="2" max="2" width="9.25" customWidth="1"/>
    <col min="3" max="3" width="8.625" customWidth="1"/>
    <col min="4" max="4" width="8.625" style="561" customWidth="1"/>
    <col min="5" max="7" width="8.625" customWidth="1"/>
    <col min="8" max="8" width="9" customWidth="1"/>
    <col min="9" max="9" width="8.625" customWidth="1"/>
    <col min="10" max="10" width="8.625" style="561" customWidth="1"/>
    <col min="11" max="11" width="8.625" customWidth="1"/>
    <col min="12" max="12" width="8.875" customWidth="1"/>
    <col min="13" max="13" width="14.625" customWidth="1"/>
    <col min="14" max="15" width="8.25" customWidth="1"/>
    <col min="16" max="16" width="6.75" customWidth="1"/>
    <col min="17" max="17" width="7.75" customWidth="1"/>
    <col min="18" max="19" width="6.25" customWidth="1"/>
    <col min="20" max="20" width="5.375" customWidth="1"/>
    <col min="21" max="23" width="6.25" customWidth="1"/>
    <col min="24" max="24" width="8.875" customWidth="1"/>
    <col min="25" max="25" width="13.625" customWidth="1"/>
  </cols>
  <sheetData>
    <row r="1" spans="2:33" ht="21.75" customHeight="1">
      <c r="B1" s="248" t="s">
        <v>170</v>
      </c>
      <c r="C1" s="7"/>
      <c r="D1" s="526"/>
      <c r="E1" s="7"/>
      <c r="F1" s="7"/>
      <c r="G1" s="7"/>
      <c r="H1" s="7"/>
      <c r="I1" s="7"/>
      <c r="K1" s="7"/>
      <c r="L1" s="1"/>
      <c r="M1" s="519" t="s">
        <v>14</v>
      </c>
      <c r="N1" s="519"/>
      <c r="O1" s="285" t="s">
        <v>186</v>
      </c>
      <c r="P1" s="31"/>
      <c r="Q1" s="230" t="s">
        <v>187</v>
      </c>
      <c r="V1" s="231" t="s">
        <v>162</v>
      </c>
      <c r="W1" s="74"/>
      <c r="Y1" s="502" t="s">
        <v>15</v>
      </c>
      <c r="Z1" s="1"/>
      <c r="AA1" s="1"/>
      <c r="AB1" s="128"/>
      <c r="AC1" s="1"/>
    </row>
    <row r="2" spans="2:33" ht="18.75" customHeight="1">
      <c r="B2" s="8"/>
      <c r="C2" s="9"/>
      <c r="D2" s="527"/>
      <c r="E2" s="9"/>
      <c r="F2" s="9"/>
      <c r="G2" s="9"/>
      <c r="H2" s="9"/>
      <c r="I2" s="9"/>
      <c r="J2" s="528"/>
      <c r="K2" s="9"/>
      <c r="L2" s="1"/>
      <c r="M2" s="29" t="s">
        <v>118</v>
      </c>
      <c r="N2" s="32"/>
      <c r="O2" s="31" t="s">
        <v>113</v>
      </c>
      <c r="P2" s="33"/>
      <c r="Q2" s="180" t="s">
        <v>61</v>
      </c>
      <c r="T2" s="6"/>
      <c r="V2" s="170" t="s">
        <v>60</v>
      </c>
      <c r="W2" s="74"/>
      <c r="Z2" s="1"/>
      <c r="AA2" s="1"/>
      <c r="AB2" s="1"/>
      <c r="AC2" s="1"/>
    </row>
    <row r="3" spans="2:33" ht="20.25" customHeight="1" thickBot="1">
      <c r="B3" s="10" t="s">
        <v>3</v>
      </c>
      <c r="C3" s="11"/>
      <c r="D3" s="528"/>
      <c r="E3" s="232" t="s">
        <v>119</v>
      </c>
      <c r="F3" s="11"/>
      <c r="G3" s="12"/>
      <c r="H3" s="11"/>
      <c r="I3" s="179"/>
      <c r="J3" s="528"/>
      <c r="K3" s="11"/>
      <c r="L3" s="11"/>
      <c r="M3" s="211"/>
      <c r="N3" s="32"/>
      <c r="O3" s="239" t="s">
        <v>112</v>
      </c>
      <c r="P3" s="36"/>
      <c r="Q3" s="37" t="s">
        <v>16</v>
      </c>
      <c r="R3" s="37"/>
      <c r="T3" s="38"/>
      <c r="V3" s="75" t="s">
        <v>17</v>
      </c>
      <c r="W3" s="35"/>
      <c r="X3" s="11"/>
      <c r="Z3" s="1"/>
      <c r="AA3" s="14"/>
      <c r="AB3" s="128"/>
      <c r="AC3" s="1"/>
      <c r="AD3" t="s">
        <v>18</v>
      </c>
    </row>
    <row r="4" spans="2:33" ht="15" customHeight="1" thickBot="1">
      <c r="B4" s="158" t="s">
        <v>4</v>
      </c>
      <c r="C4" s="294" t="s">
        <v>99</v>
      </c>
      <c r="D4" s="529" t="s">
        <v>102</v>
      </c>
      <c r="E4" s="289" t="s">
        <v>100</v>
      </c>
      <c r="F4" s="289" t="s">
        <v>103</v>
      </c>
      <c r="G4" s="289" t="s">
        <v>101</v>
      </c>
      <c r="H4" s="293" t="s">
        <v>104</v>
      </c>
      <c r="I4" s="289" t="s">
        <v>105</v>
      </c>
      <c r="J4" s="562" t="s">
        <v>106</v>
      </c>
      <c r="M4" s="520"/>
      <c r="N4" s="40"/>
      <c r="O4" s="40"/>
      <c r="P4" s="41"/>
      <c r="Q4" s="40"/>
      <c r="R4" s="40"/>
      <c r="S4" s="40"/>
      <c r="T4" s="41"/>
      <c r="U4" s="40"/>
      <c r="V4" s="40"/>
      <c r="W4" s="40"/>
      <c r="X4" s="11"/>
      <c r="Y4" s="76">
        <v>42191</v>
      </c>
      <c r="Z4" s="310" t="s">
        <v>175</v>
      </c>
      <c r="AA4" s="332" t="s">
        <v>19</v>
      </c>
      <c r="AB4" s="129"/>
      <c r="AC4" s="333"/>
      <c r="AD4" s="130" t="s">
        <v>20</v>
      </c>
      <c r="AE4" s="332" t="s">
        <v>21</v>
      </c>
      <c r="AF4" s="131" t="s">
        <v>21</v>
      </c>
      <c r="AG4" s="132" t="s">
        <v>22</v>
      </c>
    </row>
    <row r="5" spans="2:33" ht="18.75" customHeight="1">
      <c r="B5" s="504" t="s">
        <v>343</v>
      </c>
      <c r="C5" s="406" t="s">
        <v>209</v>
      </c>
      <c r="D5" s="530" t="s">
        <v>210</v>
      </c>
      <c r="E5" s="407" t="s">
        <v>114</v>
      </c>
      <c r="F5" s="407" t="s">
        <v>121</v>
      </c>
      <c r="G5" s="407" t="s">
        <v>122</v>
      </c>
      <c r="H5" s="407" t="s">
        <v>211</v>
      </c>
      <c r="I5" s="407" t="s">
        <v>164</v>
      </c>
      <c r="J5" s="563" t="s">
        <v>120</v>
      </c>
      <c r="M5" s="521"/>
      <c r="N5" s="40"/>
      <c r="O5" s="81"/>
      <c r="P5" s="42"/>
      <c r="Q5" s="40"/>
      <c r="R5" s="40"/>
      <c r="S5" s="40"/>
      <c r="T5" s="41"/>
      <c r="U5" s="40"/>
      <c r="V5" s="40"/>
      <c r="W5" s="40"/>
      <c r="X5" s="11"/>
      <c r="Y5" s="4" t="s">
        <v>23</v>
      </c>
      <c r="Z5" s="77">
        <v>0.375</v>
      </c>
      <c r="AA5" s="78" t="str">
        <f>M6</f>
        <v>A1位　</v>
      </c>
      <c r="AB5" s="133" t="s">
        <v>24</v>
      </c>
      <c r="AC5" s="134" t="str">
        <f>M8</f>
        <v>H２位　</v>
      </c>
      <c r="AD5" s="340" t="s">
        <v>178</v>
      </c>
      <c r="AE5" s="140" t="str">
        <f>AA7</f>
        <v>H１位　</v>
      </c>
      <c r="AF5" s="141" t="str">
        <f>AC7</f>
        <v>A2位</v>
      </c>
      <c r="AG5" s="364" t="s">
        <v>180</v>
      </c>
    </row>
    <row r="6" spans="2:33" ht="17.25" customHeight="1">
      <c r="B6" s="505" t="s">
        <v>344</v>
      </c>
      <c r="C6" s="409" t="s">
        <v>127</v>
      </c>
      <c r="D6" s="531" t="s">
        <v>125</v>
      </c>
      <c r="E6" s="410" t="s">
        <v>55</v>
      </c>
      <c r="F6" s="410" t="s">
        <v>188</v>
      </c>
      <c r="G6" s="410" t="s">
        <v>123</v>
      </c>
      <c r="H6" s="410" t="s">
        <v>252</v>
      </c>
      <c r="I6" s="410" t="s">
        <v>257</v>
      </c>
      <c r="J6" s="564" t="s">
        <v>248</v>
      </c>
      <c r="M6" s="522" t="s">
        <v>143</v>
      </c>
      <c r="N6" s="62"/>
      <c r="O6" s="222"/>
      <c r="P6" s="46"/>
      <c r="Q6" s="40"/>
      <c r="R6" s="40"/>
      <c r="S6" s="40"/>
      <c r="T6" s="41"/>
      <c r="U6" s="40"/>
      <c r="V6" s="40"/>
      <c r="W6" s="40"/>
      <c r="X6" s="11"/>
      <c r="Y6" s="2"/>
      <c r="Z6" s="79"/>
      <c r="AA6" s="80"/>
      <c r="AB6" s="135"/>
      <c r="AC6" s="136"/>
      <c r="AD6" s="341"/>
      <c r="AE6" s="142"/>
      <c r="AF6" s="143"/>
      <c r="AG6" s="365"/>
    </row>
    <row r="7" spans="2:33" ht="18.75" customHeight="1">
      <c r="B7" s="250" t="s">
        <v>345</v>
      </c>
      <c r="C7" s="412" t="s">
        <v>128</v>
      </c>
      <c r="D7" s="532" t="s">
        <v>245</v>
      </c>
      <c r="E7" s="413" t="s">
        <v>250</v>
      </c>
      <c r="F7" s="413" t="s">
        <v>260</v>
      </c>
      <c r="G7" s="413" t="s">
        <v>255</v>
      </c>
      <c r="H7" s="413" t="s">
        <v>262</v>
      </c>
      <c r="I7" s="413" t="s">
        <v>254</v>
      </c>
      <c r="J7" s="565" t="s">
        <v>249</v>
      </c>
      <c r="M7" s="523"/>
      <c r="N7" s="45"/>
      <c r="O7" s="43" t="s">
        <v>174</v>
      </c>
      <c r="P7" s="44"/>
      <c r="Q7" s="223"/>
      <c r="R7" s="40"/>
      <c r="S7" s="40"/>
      <c r="T7" s="41"/>
      <c r="U7" s="40"/>
      <c r="V7" s="40"/>
      <c r="W7" s="40"/>
      <c r="X7" s="11"/>
      <c r="Y7" s="4" t="s">
        <v>25</v>
      </c>
      <c r="Z7" s="77">
        <v>0.42708333333333298</v>
      </c>
      <c r="AA7" s="78" t="str">
        <f>M12</f>
        <v>H１位　</v>
      </c>
      <c r="AB7" s="133" t="s">
        <v>24</v>
      </c>
      <c r="AC7" s="134" t="str">
        <f>M14</f>
        <v>A2位</v>
      </c>
      <c r="AD7" s="340" t="s">
        <v>178</v>
      </c>
      <c r="AE7" s="140" t="str">
        <f>AA5</f>
        <v>A1位　</v>
      </c>
      <c r="AF7" s="141" t="str">
        <f>AC5</f>
        <v>H２位　</v>
      </c>
      <c r="AG7" s="364" t="s">
        <v>180</v>
      </c>
    </row>
    <row r="8" spans="2:33" ht="18.75" customHeight="1">
      <c r="B8" s="250" t="s">
        <v>346</v>
      </c>
      <c r="C8" s="412" t="s">
        <v>258</v>
      </c>
      <c r="D8" s="532" t="s">
        <v>247</v>
      </c>
      <c r="E8" s="413" t="s">
        <v>263</v>
      </c>
      <c r="F8" s="413" t="s">
        <v>256</v>
      </c>
      <c r="G8" s="413" t="s">
        <v>124</v>
      </c>
      <c r="H8" s="413" t="s">
        <v>261</v>
      </c>
      <c r="I8" s="413" t="s">
        <v>253</v>
      </c>
      <c r="J8" s="565" t="s">
        <v>126</v>
      </c>
      <c r="M8" s="522" t="s">
        <v>137</v>
      </c>
      <c r="N8" s="221"/>
      <c r="O8" s="309">
        <v>0.375</v>
      </c>
      <c r="P8" s="41"/>
      <c r="Q8" s="49"/>
      <c r="R8" s="40"/>
      <c r="S8" s="40"/>
      <c r="T8" s="41"/>
      <c r="U8" s="40"/>
      <c r="V8" s="40"/>
      <c r="W8" s="40"/>
      <c r="X8" s="11"/>
      <c r="Y8" s="2"/>
      <c r="Z8" s="79"/>
      <c r="AA8" s="80"/>
      <c r="AB8" s="135"/>
      <c r="AC8" s="136"/>
      <c r="AD8" s="341"/>
      <c r="AE8" s="142"/>
      <c r="AF8" s="143"/>
      <c r="AG8" s="365"/>
    </row>
    <row r="9" spans="2:33" ht="18.75" customHeight="1" thickBot="1">
      <c r="B9" s="250" t="s">
        <v>347</v>
      </c>
      <c r="C9" s="258"/>
      <c r="D9" s="533"/>
      <c r="E9" s="252" t="s">
        <v>251</v>
      </c>
      <c r="F9" s="252" t="s">
        <v>62</v>
      </c>
      <c r="G9" s="252" t="s">
        <v>259</v>
      </c>
      <c r="H9" s="251"/>
      <c r="I9" s="251"/>
      <c r="J9" s="566" t="s">
        <v>246</v>
      </c>
      <c r="M9" s="523"/>
      <c r="N9" s="70"/>
      <c r="O9" s="40"/>
      <c r="P9" s="41"/>
      <c r="Q9" s="50" t="s">
        <v>174</v>
      </c>
      <c r="R9" s="64" t="s">
        <v>26</v>
      </c>
      <c r="S9" s="40"/>
      <c r="T9" s="41"/>
      <c r="U9" s="40"/>
      <c r="V9" s="40"/>
      <c r="W9" s="40"/>
      <c r="X9" s="11"/>
      <c r="Y9" s="4" t="s">
        <v>27</v>
      </c>
      <c r="Z9" s="77">
        <v>0.47916666666666702</v>
      </c>
      <c r="AA9" s="78" t="str">
        <f>M17</f>
        <v>E１位　</v>
      </c>
      <c r="AB9" s="133" t="s">
        <v>24</v>
      </c>
      <c r="AC9" s="134" t="str">
        <f>M19</f>
        <v>D2位</v>
      </c>
      <c r="AD9" s="340" t="s">
        <v>178</v>
      </c>
      <c r="AE9" s="140" t="str">
        <f>AA11</f>
        <v>D１位　</v>
      </c>
      <c r="AF9" s="141" t="str">
        <f>AC11</f>
        <v>E２位</v>
      </c>
      <c r="AG9" s="364" t="s">
        <v>180</v>
      </c>
    </row>
    <row r="10" spans="2:33" ht="15" customHeight="1">
      <c r="B10" s="159"/>
      <c r="C10" s="253"/>
      <c r="D10" s="534"/>
      <c r="E10" s="253"/>
      <c r="F10" s="253"/>
      <c r="G10" s="253"/>
      <c r="H10" s="253"/>
      <c r="I10" s="253"/>
      <c r="J10" s="534"/>
      <c r="M10" s="298"/>
      <c r="N10" s="40"/>
      <c r="O10" s="40"/>
      <c r="P10" s="41"/>
      <c r="Q10" s="52">
        <v>0.375</v>
      </c>
      <c r="R10" s="65"/>
      <c r="S10" s="39"/>
      <c r="T10" s="41"/>
      <c r="U10" s="40"/>
      <c r="V10" s="40"/>
      <c r="W10" s="40"/>
      <c r="X10" s="11"/>
      <c r="Y10" s="220"/>
      <c r="Z10" s="98"/>
      <c r="AA10" s="311"/>
      <c r="AB10" s="85"/>
      <c r="AC10" s="312"/>
      <c r="AD10" s="342"/>
      <c r="AE10" s="313"/>
      <c r="AF10" s="315"/>
      <c r="AG10" s="366"/>
    </row>
    <row r="11" spans="2:33" ht="12.75" customHeight="1">
      <c r="B11" s="278" t="s">
        <v>155</v>
      </c>
      <c r="C11" s="261" t="s">
        <v>133</v>
      </c>
      <c r="D11" s="535" t="s">
        <v>111</v>
      </c>
      <c r="E11" s="261"/>
      <c r="F11" s="261" t="s">
        <v>129</v>
      </c>
      <c r="G11" s="262"/>
      <c r="H11" s="263" t="s">
        <v>136</v>
      </c>
      <c r="I11" s="283" t="s">
        <v>131</v>
      </c>
      <c r="J11" s="567" t="s">
        <v>110</v>
      </c>
      <c r="K11" s="209"/>
      <c r="M11" s="299"/>
      <c r="O11" s="40"/>
      <c r="P11" s="41"/>
      <c r="Q11" s="52"/>
      <c r="R11" s="40"/>
      <c r="S11" s="47"/>
      <c r="T11" s="41"/>
      <c r="U11" s="40"/>
      <c r="V11" s="40"/>
      <c r="W11" s="40"/>
      <c r="X11" s="11"/>
      <c r="Y11" s="316" t="s">
        <v>176</v>
      </c>
      <c r="Z11" s="77">
        <v>0.53125</v>
      </c>
      <c r="AA11" s="78" t="str">
        <f>M22</f>
        <v>D１位　</v>
      </c>
      <c r="AB11" s="133" t="s">
        <v>24</v>
      </c>
      <c r="AC11" s="134" t="str">
        <f>M24</f>
        <v>E２位</v>
      </c>
      <c r="AD11" s="340" t="s">
        <v>178</v>
      </c>
      <c r="AE11" s="140" t="str">
        <f>AA9</f>
        <v>E１位　</v>
      </c>
      <c r="AF11" s="141" t="str">
        <f>AC9</f>
        <v>D2位</v>
      </c>
      <c r="AG11" s="364" t="s">
        <v>180</v>
      </c>
    </row>
    <row r="12" spans="2:33" ht="15" customHeight="1">
      <c r="B12" s="279" t="s">
        <v>156</v>
      </c>
      <c r="C12" s="265"/>
      <c r="D12" s="536"/>
      <c r="E12" s="266" t="s">
        <v>135</v>
      </c>
      <c r="F12" s="266"/>
      <c r="G12" s="267" t="s">
        <v>110</v>
      </c>
      <c r="H12" s="267"/>
      <c r="I12" s="282"/>
      <c r="J12" s="568"/>
      <c r="K12" s="302"/>
      <c r="M12" s="518" t="s">
        <v>144</v>
      </c>
      <c r="N12" s="101"/>
      <c r="O12" s="40"/>
      <c r="P12" s="41"/>
      <c r="Q12" s="49"/>
      <c r="R12" s="40"/>
      <c r="S12" s="49"/>
      <c r="T12" s="41"/>
      <c r="U12" s="40"/>
      <c r="V12" s="40"/>
      <c r="W12" s="40"/>
      <c r="X12" s="11"/>
      <c r="Y12" s="2"/>
      <c r="Z12" s="79"/>
      <c r="AA12" s="80"/>
      <c r="AB12" s="135"/>
      <c r="AC12" s="136"/>
      <c r="AD12" s="341"/>
      <c r="AE12" s="142"/>
      <c r="AF12" s="145"/>
      <c r="AG12" s="148"/>
    </row>
    <row r="13" spans="2:33" ht="15" customHeight="1">
      <c r="B13" s="278" t="s">
        <v>158</v>
      </c>
      <c r="C13" s="269" t="s">
        <v>134</v>
      </c>
      <c r="D13" s="537" t="s">
        <v>130</v>
      </c>
      <c r="E13" s="261" t="s">
        <v>135</v>
      </c>
      <c r="F13" s="271"/>
      <c r="G13" s="272" t="s">
        <v>109</v>
      </c>
      <c r="H13" s="272" t="s">
        <v>168</v>
      </c>
      <c r="I13" s="271"/>
      <c r="J13" s="567"/>
      <c r="K13" s="287"/>
      <c r="M13" s="518"/>
      <c r="N13" s="40"/>
      <c r="O13" s="53" t="s">
        <v>174</v>
      </c>
      <c r="P13" s="54"/>
      <c r="Q13" s="48"/>
      <c r="R13" s="40"/>
      <c r="S13" s="50" t="s">
        <v>1</v>
      </c>
      <c r="T13" s="55"/>
      <c r="U13" s="81"/>
      <c r="V13" s="40"/>
      <c r="W13" s="40"/>
      <c r="X13" s="18"/>
      <c r="Y13" s="14"/>
      <c r="Z13" s="84"/>
      <c r="AA13" s="85"/>
      <c r="AB13" s="85"/>
      <c r="AC13" s="85"/>
      <c r="AD13" s="146"/>
      <c r="AE13" s="85"/>
      <c r="AF13" s="85"/>
      <c r="AG13" s="214"/>
    </row>
    <row r="14" spans="2:33" ht="15" customHeight="1" thickBot="1">
      <c r="B14" s="280" t="s">
        <v>157</v>
      </c>
      <c r="C14" s="273"/>
      <c r="D14" s="538"/>
      <c r="E14" s="275"/>
      <c r="F14" s="275" t="s">
        <v>129</v>
      </c>
      <c r="G14" s="276"/>
      <c r="H14" s="276" t="s">
        <v>168</v>
      </c>
      <c r="I14" s="276" t="s">
        <v>130</v>
      </c>
      <c r="J14" s="569" t="s">
        <v>109</v>
      </c>
      <c r="K14" s="307"/>
      <c r="M14" s="518" t="s">
        <v>154</v>
      </c>
      <c r="N14" s="39"/>
      <c r="O14" s="56">
        <v>0.42708333333333331</v>
      </c>
      <c r="P14" s="46"/>
      <c r="Q14" s="40"/>
      <c r="R14" s="40"/>
      <c r="S14" s="52">
        <v>0.54166666666666663</v>
      </c>
      <c r="T14" s="57"/>
      <c r="U14" s="82"/>
      <c r="V14" s="39"/>
      <c r="W14" s="39"/>
      <c r="X14" s="18"/>
      <c r="Y14" s="320">
        <v>43652</v>
      </c>
      <c r="Z14" s="317" t="s">
        <v>55</v>
      </c>
      <c r="AA14" s="332" t="s">
        <v>19</v>
      </c>
      <c r="AB14" s="149"/>
      <c r="AC14" s="332"/>
      <c r="AD14" s="318" t="s">
        <v>20</v>
      </c>
      <c r="AE14" s="332" t="s">
        <v>21</v>
      </c>
      <c r="AF14" s="332" t="s">
        <v>21</v>
      </c>
      <c r="AG14" s="319" t="s">
        <v>22</v>
      </c>
    </row>
    <row r="15" spans="2:33" ht="15" customHeight="1" thickBot="1">
      <c r="B15" s="11"/>
      <c r="C15" s="11"/>
      <c r="D15" s="528"/>
      <c r="E15" s="11"/>
      <c r="F15" s="11"/>
      <c r="G15" s="11"/>
      <c r="H15" s="11"/>
      <c r="I15" s="168"/>
      <c r="J15" s="570"/>
      <c r="K15" s="11"/>
      <c r="L15" s="169"/>
      <c r="M15" s="518"/>
      <c r="N15" s="40"/>
      <c r="O15" s="58"/>
      <c r="P15" s="59"/>
      <c r="Q15" s="40"/>
      <c r="R15" s="40"/>
      <c r="S15" s="49"/>
      <c r="T15" s="41"/>
      <c r="U15" s="40"/>
      <c r="V15" s="40"/>
      <c r="W15" s="49"/>
      <c r="X15" s="11"/>
      <c r="Y15" s="4" t="s">
        <v>23</v>
      </c>
      <c r="Z15" s="77">
        <v>0.375</v>
      </c>
      <c r="AA15" s="13" t="str">
        <f>M28</f>
        <v>C１位　</v>
      </c>
      <c r="AB15" s="133" t="s">
        <v>24</v>
      </c>
      <c r="AC15" s="134" t="str">
        <f>M30</f>
        <v>F２位</v>
      </c>
      <c r="AD15" s="343" t="s">
        <v>179</v>
      </c>
      <c r="AE15" s="141" t="str">
        <f>AA17</f>
        <v>F１位</v>
      </c>
      <c r="AF15" s="141" t="str">
        <f>AC17</f>
        <v>C2位</v>
      </c>
      <c r="AG15" s="364" t="s">
        <v>180</v>
      </c>
    </row>
    <row r="16" spans="2:33" ht="15" customHeight="1">
      <c r="B16" s="234" t="s">
        <v>140</v>
      </c>
      <c r="C16" s="296"/>
      <c r="D16" s="539"/>
      <c r="E16" s="296"/>
      <c r="F16" s="297"/>
      <c r="G16" s="14"/>
      <c r="H16" s="244" t="s">
        <v>163</v>
      </c>
      <c r="I16" s="245"/>
      <c r="J16" s="571"/>
      <c r="K16" s="245"/>
      <c r="L16" s="246"/>
      <c r="M16" s="300"/>
      <c r="O16" s="58"/>
      <c r="P16" s="59"/>
      <c r="Q16" s="40"/>
      <c r="R16" s="40"/>
      <c r="S16" s="49"/>
      <c r="T16" s="41"/>
      <c r="U16" s="40"/>
      <c r="V16" s="40"/>
      <c r="W16" s="49"/>
      <c r="X16" s="11"/>
      <c r="Y16" s="2"/>
      <c r="Z16" s="79"/>
      <c r="AA16" s="329"/>
      <c r="AB16" s="135"/>
      <c r="AC16" s="136"/>
      <c r="AD16" s="344"/>
      <c r="AE16" s="143"/>
      <c r="AF16" s="143"/>
      <c r="AG16" s="365"/>
    </row>
    <row r="17" spans="2:33" ht="15" customHeight="1" thickBot="1">
      <c r="B17" s="160" t="s">
        <v>116</v>
      </c>
      <c r="C17" s="220" t="s">
        <v>9</v>
      </c>
      <c r="D17" s="540" t="s">
        <v>10</v>
      </c>
      <c r="E17" s="220" t="s">
        <v>9</v>
      </c>
      <c r="F17" s="167" t="s">
        <v>11</v>
      </c>
      <c r="G17" s="14"/>
      <c r="H17" s="160" t="s">
        <v>116</v>
      </c>
      <c r="I17" s="220" t="s">
        <v>9</v>
      </c>
      <c r="J17" s="540" t="s">
        <v>10</v>
      </c>
      <c r="K17" s="15" t="s">
        <v>9</v>
      </c>
      <c r="L17" s="161" t="s">
        <v>11</v>
      </c>
      <c r="M17" s="518" t="s">
        <v>145</v>
      </c>
      <c r="O17" s="58"/>
      <c r="P17" s="59"/>
      <c r="Q17" s="40"/>
      <c r="R17" s="40"/>
      <c r="S17" s="49"/>
      <c r="T17" s="41"/>
      <c r="U17" s="40"/>
      <c r="V17" s="40"/>
      <c r="W17" s="49"/>
      <c r="X17" s="11"/>
      <c r="Y17" s="4" t="s">
        <v>25</v>
      </c>
      <c r="Z17" s="77">
        <v>0.42708333333333298</v>
      </c>
      <c r="AA17" s="13" t="str">
        <f>M33</f>
        <v>F１位</v>
      </c>
      <c r="AB17" s="133" t="s">
        <v>24</v>
      </c>
      <c r="AC17" s="134" t="str">
        <f>M35</f>
        <v>C2位</v>
      </c>
      <c r="AD17" s="345" t="s">
        <v>179</v>
      </c>
      <c r="AE17" s="141" t="str">
        <f>AA15</f>
        <v>C１位　</v>
      </c>
      <c r="AF17" s="141" t="str">
        <f>AC15</f>
        <v>F２位</v>
      </c>
      <c r="AG17" s="364" t="s">
        <v>180</v>
      </c>
    </row>
    <row r="18" spans="2:33" ht="15" customHeight="1">
      <c r="B18" s="394">
        <v>43638</v>
      </c>
      <c r="C18" s="415" t="s">
        <v>265</v>
      </c>
      <c r="D18" s="541" t="s">
        <v>348</v>
      </c>
      <c r="E18" s="417" t="s">
        <v>266</v>
      </c>
      <c r="F18" s="506" t="s">
        <v>267</v>
      </c>
      <c r="G18" s="16"/>
      <c r="H18" s="419"/>
      <c r="I18" s="197" t="s">
        <v>45</v>
      </c>
      <c r="J18" s="577" t="s">
        <v>351</v>
      </c>
      <c r="K18" s="192" t="s">
        <v>7</v>
      </c>
      <c r="L18" s="193" t="s">
        <v>268</v>
      </c>
      <c r="M18" s="518"/>
      <c r="N18" s="256"/>
      <c r="O18" s="53" t="s">
        <v>174</v>
      </c>
      <c r="P18" s="59"/>
      <c r="Q18" s="40"/>
      <c r="R18" s="51"/>
      <c r="S18" s="49"/>
      <c r="T18" s="41"/>
      <c r="U18" s="40"/>
      <c r="V18" s="40"/>
      <c r="W18" s="49"/>
      <c r="X18" s="11"/>
      <c r="Y18" s="2"/>
      <c r="Z18" s="79"/>
      <c r="AA18" s="329"/>
      <c r="AB18" s="135"/>
      <c r="AC18" s="136"/>
      <c r="AD18" s="344"/>
      <c r="AE18" s="143"/>
      <c r="AF18" s="143"/>
      <c r="AG18" s="365"/>
    </row>
    <row r="19" spans="2:33" ht="16.5" customHeight="1" thickBot="1">
      <c r="B19" s="303" t="s">
        <v>167</v>
      </c>
      <c r="C19" s="421" t="s">
        <v>47</v>
      </c>
      <c r="D19" s="542" t="s">
        <v>349</v>
      </c>
      <c r="E19" s="423" t="s">
        <v>43</v>
      </c>
      <c r="F19" s="500" t="s">
        <v>269</v>
      </c>
      <c r="G19" s="16"/>
      <c r="H19" s="424">
        <v>43639</v>
      </c>
      <c r="I19" s="198" t="s">
        <v>44</v>
      </c>
      <c r="J19" s="578" t="s">
        <v>370</v>
      </c>
      <c r="K19" s="402" t="s">
        <v>270</v>
      </c>
      <c r="L19" s="360" t="s">
        <v>271</v>
      </c>
      <c r="M19" s="518" t="s">
        <v>146</v>
      </c>
      <c r="N19" s="39"/>
      <c r="O19" s="56">
        <v>0.47916666666666669</v>
      </c>
      <c r="P19" s="60"/>
      <c r="Q19" s="47"/>
      <c r="R19" s="61"/>
      <c r="S19" s="49"/>
      <c r="T19" s="41"/>
      <c r="U19" s="40"/>
      <c r="V19" s="40"/>
      <c r="W19" s="49"/>
      <c r="X19" s="11"/>
      <c r="Y19" s="329"/>
      <c r="Z19" s="83"/>
      <c r="AA19" s="330"/>
      <c r="AB19" s="135"/>
      <c r="AC19" s="135"/>
      <c r="AD19" s="346"/>
      <c r="AE19" s="135"/>
      <c r="AF19" s="135"/>
      <c r="AG19" s="148"/>
    </row>
    <row r="20" spans="2:33" ht="15" customHeight="1">
      <c r="B20" s="392"/>
      <c r="C20" s="426" t="s">
        <v>265</v>
      </c>
      <c r="D20" s="541"/>
      <c r="E20" s="417" t="s">
        <v>43</v>
      </c>
      <c r="F20" s="506" t="s">
        <v>266</v>
      </c>
      <c r="G20" s="16"/>
      <c r="H20" s="428" t="s">
        <v>55</v>
      </c>
      <c r="I20" s="198" t="s">
        <v>49</v>
      </c>
      <c r="J20" s="578" t="s">
        <v>371</v>
      </c>
      <c r="K20" s="402" t="s">
        <v>7</v>
      </c>
      <c r="L20" s="201" t="s">
        <v>272</v>
      </c>
      <c r="M20" s="518"/>
      <c r="N20" s="40"/>
      <c r="O20" s="58"/>
      <c r="P20" s="59"/>
      <c r="Q20" s="50" t="s">
        <v>1</v>
      </c>
      <c r="R20" s="62" t="s">
        <v>28</v>
      </c>
      <c r="S20" s="48"/>
      <c r="T20" s="41"/>
      <c r="U20" s="40"/>
      <c r="V20" s="39"/>
      <c r="W20" s="49"/>
      <c r="X20" s="11"/>
      <c r="Y20" s="321">
        <v>43652</v>
      </c>
      <c r="Z20" s="314" t="s">
        <v>160</v>
      </c>
      <c r="AA20" s="330" t="s">
        <v>19</v>
      </c>
      <c r="AB20" s="147"/>
      <c r="AC20" s="330"/>
      <c r="AD20" s="346"/>
      <c r="AE20" s="135"/>
      <c r="AF20" s="135"/>
      <c r="AG20" s="148"/>
    </row>
    <row r="21" spans="2:33" ht="15" customHeight="1">
      <c r="B21" s="395">
        <v>43645</v>
      </c>
      <c r="C21" s="429" t="s">
        <v>47</v>
      </c>
      <c r="D21" s="543"/>
      <c r="E21" s="431" t="s">
        <v>266</v>
      </c>
      <c r="F21" s="508" t="s">
        <v>265</v>
      </c>
      <c r="G21" s="16"/>
      <c r="H21" s="432"/>
      <c r="I21" s="198" t="s">
        <v>45</v>
      </c>
      <c r="J21" s="578" t="s">
        <v>372</v>
      </c>
      <c r="K21" s="402" t="s">
        <v>270</v>
      </c>
      <c r="L21" s="201" t="s">
        <v>273</v>
      </c>
      <c r="M21" s="300"/>
      <c r="N21" s="40"/>
      <c r="O21" s="58"/>
      <c r="P21" s="59"/>
      <c r="Q21" s="52">
        <v>0.42708333333333298</v>
      </c>
      <c r="R21" s="63"/>
      <c r="S21" s="40"/>
      <c r="T21" s="41"/>
      <c r="U21" s="40"/>
      <c r="V21" s="47"/>
      <c r="W21" s="86"/>
      <c r="X21" s="11"/>
      <c r="Y21" s="316" t="s">
        <v>177</v>
      </c>
      <c r="Z21" s="77">
        <v>0.54166666666666663</v>
      </c>
      <c r="AA21" s="13" t="str">
        <f>M38</f>
        <v>G１位</v>
      </c>
      <c r="AB21" s="133" t="s">
        <v>24</v>
      </c>
      <c r="AC21" s="328" t="str">
        <f>M40</f>
        <v>B2位</v>
      </c>
      <c r="AD21" s="345" t="s">
        <v>179</v>
      </c>
      <c r="AE21" s="141" t="str">
        <f>AA23</f>
        <v>B1位</v>
      </c>
      <c r="AF21" s="141" t="str">
        <f>AC23</f>
        <v>G２位　</v>
      </c>
      <c r="AG21" s="364" t="s">
        <v>180</v>
      </c>
    </row>
    <row r="22" spans="2:33" ht="15" customHeight="1" thickBot="1">
      <c r="B22" s="304" t="s">
        <v>167</v>
      </c>
      <c r="C22" s="404" t="s">
        <v>265</v>
      </c>
      <c r="D22" s="544"/>
      <c r="E22" s="404" t="s">
        <v>47</v>
      </c>
      <c r="F22" s="508" t="s">
        <v>43</v>
      </c>
      <c r="G22" s="368"/>
      <c r="H22" s="434"/>
      <c r="I22" s="199" t="s">
        <v>44</v>
      </c>
      <c r="J22" s="579" t="s">
        <v>365</v>
      </c>
      <c r="K22" s="195" t="s">
        <v>49</v>
      </c>
      <c r="L22" s="196" t="s">
        <v>274</v>
      </c>
      <c r="M22" s="518" t="s">
        <v>147</v>
      </c>
      <c r="N22" s="39"/>
      <c r="O22" s="58"/>
      <c r="P22" s="59"/>
      <c r="Q22" s="49"/>
      <c r="R22" s="40"/>
      <c r="S22" s="40"/>
      <c r="T22" s="41"/>
      <c r="U22" s="40"/>
      <c r="V22" s="87"/>
      <c r="W22" s="88"/>
      <c r="X22" s="11"/>
      <c r="Y22" s="2"/>
      <c r="Z22" s="79"/>
      <c r="AA22" s="329"/>
      <c r="AB22" s="135"/>
      <c r="AC22" s="331"/>
      <c r="AD22" s="344"/>
      <c r="AE22" s="143"/>
      <c r="AF22" s="143"/>
      <c r="AG22" s="365"/>
    </row>
    <row r="23" spans="2:33" ht="15" customHeight="1" thickBot="1">
      <c r="B23" s="393"/>
      <c r="C23" s="184" t="s">
        <v>266</v>
      </c>
      <c r="D23" s="545"/>
      <c r="E23" s="184" t="s">
        <v>43</v>
      </c>
      <c r="F23" s="509" t="s">
        <v>47</v>
      </c>
      <c r="G23" s="368"/>
      <c r="H23" s="432"/>
      <c r="I23" s="197" t="s">
        <v>49</v>
      </c>
      <c r="J23" s="572"/>
      <c r="K23" s="192" t="s">
        <v>270</v>
      </c>
      <c r="L23" s="193" t="s">
        <v>275</v>
      </c>
      <c r="M23" s="518"/>
      <c r="N23" s="40"/>
      <c r="O23" s="53" t="s">
        <v>174</v>
      </c>
      <c r="P23" s="59"/>
      <c r="Q23" s="48"/>
      <c r="R23" s="40"/>
      <c r="S23" s="40"/>
      <c r="T23" s="41"/>
      <c r="U23" s="40"/>
      <c r="V23" s="87"/>
      <c r="X23" s="89"/>
      <c r="Y23" s="316" t="s">
        <v>131</v>
      </c>
      <c r="Z23" s="77">
        <v>0.59375</v>
      </c>
      <c r="AA23" s="13" t="str">
        <f>M44</f>
        <v>B1位</v>
      </c>
      <c r="AB23" s="133" t="s">
        <v>24</v>
      </c>
      <c r="AC23" s="328" t="str">
        <f>M46</f>
        <v>G２位　</v>
      </c>
      <c r="AD23" s="345" t="s">
        <v>179</v>
      </c>
      <c r="AE23" s="141" t="str">
        <f>AA21</f>
        <v>G１位</v>
      </c>
      <c r="AF23" s="141" t="str">
        <f>AC21</f>
        <v>B2位</v>
      </c>
      <c r="AG23" s="364" t="s">
        <v>180</v>
      </c>
    </row>
    <row r="24" spans="2:33" ht="15" customHeight="1" thickBot="1">
      <c r="B24" s="14"/>
      <c r="C24" s="16"/>
      <c r="D24" s="546"/>
      <c r="E24" s="16"/>
      <c r="F24" s="510"/>
      <c r="G24" s="16"/>
      <c r="H24" s="424">
        <v>43645</v>
      </c>
      <c r="I24" s="198" t="s">
        <v>44</v>
      </c>
      <c r="J24" s="573"/>
      <c r="K24" s="402" t="s">
        <v>7</v>
      </c>
      <c r="L24" s="194" t="s">
        <v>276</v>
      </c>
      <c r="M24" s="518" t="s">
        <v>148</v>
      </c>
      <c r="N24" s="39"/>
      <c r="O24" s="207">
        <v>0.53125</v>
      </c>
      <c r="P24" s="60"/>
      <c r="Q24" s="40"/>
      <c r="R24" s="40"/>
      <c r="S24" s="40"/>
      <c r="T24" s="41"/>
      <c r="U24" s="40"/>
      <c r="V24" s="90"/>
      <c r="W24" s="90"/>
      <c r="X24" s="89"/>
      <c r="Y24" s="2"/>
      <c r="Z24" s="79"/>
      <c r="AA24" s="329"/>
      <c r="AB24" s="135"/>
      <c r="AC24" s="331"/>
      <c r="AD24" s="137"/>
      <c r="AE24" s="143"/>
      <c r="AF24" s="143"/>
      <c r="AG24" s="148"/>
    </row>
    <row r="25" spans="2:33" ht="15" customHeight="1">
      <c r="B25" s="234" t="s">
        <v>138</v>
      </c>
      <c r="C25" s="438"/>
      <c r="D25" s="547"/>
      <c r="E25" s="439" t="s">
        <v>161</v>
      </c>
      <c r="F25" s="511"/>
      <c r="G25" s="16"/>
      <c r="H25" s="441" t="s">
        <v>172</v>
      </c>
      <c r="I25" s="198" t="s">
        <v>45</v>
      </c>
      <c r="J25" s="573"/>
      <c r="K25" s="402" t="s">
        <v>49</v>
      </c>
      <c r="L25" s="194" t="s">
        <v>277</v>
      </c>
      <c r="M25" s="518"/>
      <c r="N25" s="40"/>
      <c r="O25" s="58"/>
      <c r="P25" s="59"/>
      <c r="Q25" s="40"/>
      <c r="R25" s="40"/>
      <c r="S25" s="40"/>
      <c r="T25" s="41"/>
      <c r="U25" s="40"/>
      <c r="V25" s="50" t="s">
        <v>29</v>
      </c>
      <c r="W25" s="50"/>
      <c r="X25" s="11" t="s">
        <v>184</v>
      </c>
      <c r="Y25" s="14"/>
      <c r="Z25" s="84"/>
      <c r="AA25" s="14"/>
      <c r="AB25" s="85"/>
      <c r="AC25" s="14"/>
      <c r="AD25" s="16"/>
      <c r="AE25" s="14"/>
      <c r="AF25" s="14"/>
      <c r="AG25" s="14"/>
    </row>
    <row r="26" spans="2:33" ht="15" customHeight="1" thickBot="1">
      <c r="B26" s="160" t="s">
        <v>116</v>
      </c>
      <c r="C26" s="442" t="s">
        <v>9</v>
      </c>
      <c r="D26" s="548" t="s">
        <v>10</v>
      </c>
      <c r="E26" s="442" t="s">
        <v>9</v>
      </c>
      <c r="F26" s="512" t="s">
        <v>11</v>
      </c>
      <c r="G26" s="16"/>
      <c r="H26" s="432"/>
      <c r="I26" s="198" t="s">
        <v>270</v>
      </c>
      <c r="J26" s="573"/>
      <c r="K26" s="402" t="s">
        <v>7</v>
      </c>
      <c r="L26" s="201" t="s">
        <v>278</v>
      </c>
      <c r="M26" s="301"/>
      <c r="O26" s="58"/>
      <c r="P26" s="59"/>
      <c r="Q26" s="40"/>
      <c r="R26" s="40"/>
      <c r="S26" s="40"/>
      <c r="T26" s="41"/>
      <c r="U26" s="40"/>
      <c r="V26" s="52">
        <v>0.5</v>
      </c>
      <c r="W26" s="52"/>
      <c r="X26" s="334">
        <v>0.55208333333333337</v>
      </c>
      <c r="Y26" s="92"/>
      <c r="Z26" s="83"/>
      <c r="AA26" s="14"/>
      <c r="AB26" s="135"/>
      <c r="AC26" s="330"/>
      <c r="AD26" s="16"/>
      <c r="AE26" s="14"/>
      <c r="AF26" s="14"/>
      <c r="AG26" s="14"/>
    </row>
    <row r="27" spans="2:33" ht="15" customHeight="1" thickBot="1">
      <c r="B27" s="394">
        <v>43638</v>
      </c>
      <c r="C27" s="443" t="s">
        <v>279</v>
      </c>
      <c r="D27" s="541" t="s">
        <v>350</v>
      </c>
      <c r="E27" s="417" t="s">
        <v>50</v>
      </c>
      <c r="F27" s="506" t="s">
        <v>280</v>
      </c>
      <c r="G27" s="16"/>
      <c r="H27" s="444"/>
      <c r="I27" s="199" t="s">
        <v>44</v>
      </c>
      <c r="J27" s="574"/>
      <c r="K27" s="195" t="s">
        <v>45</v>
      </c>
      <c r="L27" s="196" t="s">
        <v>281</v>
      </c>
      <c r="M27" s="298"/>
      <c r="O27" s="58"/>
      <c r="P27" s="59"/>
      <c r="Q27" s="40"/>
      <c r="R27" s="40"/>
      <c r="S27" s="40"/>
      <c r="T27" s="41"/>
      <c r="U27" s="40"/>
      <c r="V27" s="49"/>
      <c r="W27" s="49"/>
      <c r="X27" s="11"/>
      <c r="Y27" s="76">
        <v>42192</v>
      </c>
      <c r="Z27" s="93" t="s">
        <v>2</v>
      </c>
      <c r="AA27" s="332" t="s">
        <v>19</v>
      </c>
      <c r="AB27" s="149"/>
      <c r="AC27" s="333"/>
      <c r="AD27" s="322" t="s">
        <v>182</v>
      </c>
      <c r="AE27" s="324" t="s">
        <v>181</v>
      </c>
      <c r="AF27" s="323" t="s">
        <v>181</v>
      </c>
      <c r="AG27" s="210" t="s">
        <v>183</v>
      </c>
    </row>
    <row r="28" spans="2:33" ht="15" customHeight="1" thickBot="1">
      <c r="B28" s="305" t="s">
        <v>160</v>
      </c>
      <c r="C28" s="445" t="s">
        <v>282</v>
      </c>
      <c r="D28" s="549" t="s">
        <v>348</v>
      </c>
      <c r="E28" s="447" t="s">
        <v>283</v>
      </c>
      <c r="F28" s="507" t="s">
        <v>284</v>
      </c>
      <c r="G28" s="17"/>
      <c r="H28" s="16"/>
      <c r="I28" s="21"/>
      <c r="J28" s="550"/>
      <c r="K28" s="21"/>
      <c r="L28" s="21"/>
      <c r="M28" s="518" t="s">
        <v>149</v>
      </c>
      <c r="N28" s="39"/>
      <c r="O28" s="58"/>
      <c r="P28" s="59"/>
      <c r="Q28" s="40"/>
      <c r="R28" s="40"/>
      <c r="S28" s="40"/>
      <c r="T28" s="41"/>
      <c r="U28" s="40"/>
      <c r="V28" s="49"/>
      <c r="W28" s="49"/>
      <c r="X28" s="11"/>
      <c r="Y28" s="94" t="s">
        <v>30</v>
      </c>
      <c r="Z28" s="77">
        <v>0.375</v>
      </c>
      <c r="AA28" s="13"/>
      <c r="AB28" s="133" t="s">
        <v>24</v>
      </c>
      <c r="AC28" s="328"/>
      <c r="AD28" s="340" t="s">
        <v>178</v>
      </c>
      <c r="AE28" s="144" t="s">
        <v>131</v>
      </c>
      <c r="AF28" s="144" t="s">
        <v>131</v>
      </c>
      <c r="AG28" s="364" t="s">
        <v>180</v>
      </c>
    </row>
    <row r="29" spans="2:33" ht="15" customHeight="1">
      <c r="B29" s="281"/>
      <c r="C29" s="426" t="s">
        <v>279</v>
      </c>
      <c r="D29" s="541"/>
      <c r="E29" s="417" t="s">
        <v>283</v>
      </c>
      <c r="F29" s="506" t="s">
        <v>285</v>
      </c>
      <c r="G29" s="240"/>
      <c r="H29" s="449" t="s">
        <v>13</v>
      </c>
      <c r="I29" s="438"/>
      <c r="J29" s="547"/>
      <c r="K29" s="438"/>
      <c r="L29" s="440"/>
      <c r="M29" s="518"/>
      <c r="N29" s="40"/>
      <c r="O29" s="53" t="s">
        <v>55</v>
      </c>
      <c r="P29" s="59"/>
      <c r="Q29" s="40"/>
      <c r="R29" s="40"/>
      <c r="S29" s="40"/>
      <c r="T29" s="41"/>
      <c r="U29" s="40"/>
      <c r="V29" s="49"/>
      <c r="W29" s="49"/>
      <c r="X29" s="11"/>
      <c r="Y29" s="95"/>
      <c r="Z29" s="79"/>
      <c r="AA29" s="329"/>
      <c r="AB29" s="135"/>
      <c r="AC29" s="331"/>
      <c r="AD29" s="341"/>
      <c r="AE29" s="145"/>
      <c r="AF29" s="145"/>
      <c r="AG29" s="365"/>
    </row>
    <row r="30" spans="2:33" ht="15" customHeight="1" thickBot="1">
      <c r="B30" s="295">
        <v>43645</v>
      </c>
      <c r="C30" s="431" t="s">
        <v>282</v>
      </c>
      <c r="D30" s="543"/>
      <c r="E30" s="431" t="s">
        <v>50</v>
      </c>
      <c r="F30" s="508" t="s">
        <v>279</v>
      </c>
      <c r="G30" s="16"/>
      <c r="H30" s="450" t="s">
        <v>116</v>
      </c>
      <c r="I30" s="442" t="s">
        <v>9</v>
      </c>
      <c r="J30" s="548" t="s">
        <v>10</v>
      </c>
      <c r="K30" s="442" t="s">
        <v>9</v>
      </c>
      <c r="L30" s="167" t="s">
        <v>11</v>
      </c>
      <c r="M30" s="518" t="s">
        <v>165</v>
      </c>
      <c r="N30" s="39"/>
      <c r="O30" s="56">
        <v>0.375</v>
      </c>
      <c r="P30" s="60"/>
      <c r="Q30" s="47"/>
      <c r="R30" s="64"/>
      <c r="S30" s="40"/>
      <c r="T30" s="41"/>
      <c r="U30" s="40"/>
      <c r="V30" s="49"/>
      <c r="W30" s="49"/>
      <c r="X30" s="11"/>
      <c r="Y30" s="94" t="s">
        <v>33</v>
      </c>
      <c r="Z30" s="77">
        <v>0.42708333333333298</v>
      </c>
      <c r="AA30" s="13"/>
      <c r="AB30" s="133" t="s">
        <v>24</v>
      </c>
      <c r="AC30" s="328"/>
      <c r="AD30" s="340" t="s">
        <v>178</v>
      </c>
      <c r="AE30" s="144" t="s">
        <v>177</v>
      </c>
      <c r="AF30" s="144" t="s">
        <v>177</v>
      </c>
      <c r="AG30" s="364" t="s">
        <v>180</v>
      </c>
    </row>
    <row r="31" spans="2:33" ht="15" customHeight="1">
      <c r="B31" s="391" t="s">
        <v>55</v>
      </c>
      <c r="C31" s="404" t="s">
        <v>279</v>
      </c>
      <c r="D31" s="544"/>
      <c r="E31" s="404" t="s">
        <v>282</v>
      </c>
      <c r="F31" s="508" t="s">
        <v>50</v>
      </c>
      <c r="G31" s="16"/>
      <c r="H31" s="451">
        <v>43638</v>
      </c>
      <c r="I31" s="452" t="s">
        <v>286</v>
      </c>
      <c r="J31" s="541" t="s">
        <v>369</v>
      </c>
      <c r="K31" s="417" t="s">
        <v>287</v>
      </c>
      <c r="L31" s="506" t="s">
        <v>288</v>
      </c>
      <c r="M31" s="518"/>
      <c r="N31" s="40"/>
      <c r="O31" s="58"/>
      <c r="P31" s="59"/>
      <c r="Q31" s="49"/>
      <c r="R31" s="65" t="s">
        <v>31</v>
      </c>
      <c r="S31" s="39"/>
      <c r="T31" s="41"/>
      <c r="U31" s="40"/>
      <c r="V31" s="48"/>
      <c r="W31" s="86"/>
      <c r="X31" s="11"/>
      <c r="Y31" s="95"/>
      <c r="Z31" s="79"/>
      <c r="AA31" s="329"/>
      <c r="AB31" s="135"/>
      <c r="AC31" s="331"/>
      <c r="AD31" s="137"/>
      <c r="AE31" s="145"/>
      <c r="AF31" s="145"/>
      <c r="AG31" s="362"/>
    </row>
    <row r="32" spans="2:33" ht="15" customHeight="1" thickBot="1">
      <c r="B32" s="233"/>
      <c r="C32" s="184" t="s">
        <v>50</v>
      </c>
      <c r="D32" s="545"/>
      <c r="E32" s="184" t="s">
        <v>283</v>
      </c>
      <c r="F32" s="507" t="s">
        <v>289</v>
      </c>
      <c r="G32" s="308"/>
      <c r="H32" s="455" t="s">
        <v>167</v>
      </c>
      <c r="I32" s="456" t="s">
        <v>51</v>
      </c>
      <c r="J32" s="542" t="s">
        <v>358</v>
      </c>
      <c r="K32" s="423" t="s">
        <v>290</v>
      </c>
      <c r="L32" s="513" t="s">
        <v>291</v>
      </c>
      <c r="M32" s="300"/>
      <c r="N32" s="40"/>
      <c r="O32" s="58"/>
      <c r="P32" s="59"/>
      <c r="Q32" s="50" t="s">
        <v>32</v>
      </c>
      <c r="R32" s="40"/>
      <c r="S32" s="49"/>
      <c r="T32" s="41"/>
      <c r="U32" s="40"/>
      <c r="V32" s="40"/>
      <c r="W32" s="49"/>
      <c r="X32" s="11"/>
      <c r="Y32" s="94" t="s">
        <v>34</v>
      </c>
      <c r="Z32" s="77">
        <v>0.54166666666666663</v>
      </c>
      <c r="AA32" s="13"/>
      <c r="AB32" s="133" t="s">
        <v>24</v>
      </c>
      <c r="AC32" s="328"/>
      <c r="AD32" s="340" t="s">
        <v>178</v>
      </c>
      <c r="AE32" s="349" t="s">
        <v>180</v>
      </c>
      <c r="AF32" s="350" t="s">
        <v>180</v>
      </c>
      <c r="AG32" s="361" t="s">
        <v>180</v>
      </c>
    </row>
    <row r="33" spans="2:33" ht="15" customHeight="1">
      <c r="C33" s="21"/>
      <c r="D33" s="550"/>
      <c r="E33" s="21"/>
      <c r="F33" s="21"/>
      <c r="G33" s="16"/>
      <c r="H33" s="458">
        <v>43645</v>
      </c>
      <c r="I33" s="459" t="s">
        <v>286</v>
      </c>
      <c r="J33" s="541"/>
      <c r="K33" s="417" t="s">
        <v>290</v>
      </c>
      <c r="L33" s="506" t="s">
        <v>282</v>
      </c>
      <c r="M33" s="518" t="s">
        <v>150</v>
      </c>
      <c r="N33" s="39"/>
      <c r="O33" s="58"/>
      <c r="P33" s="59"/>
      <c r="Q33" s="52">
        <v>0.42708333333333331</v>
      </c>
      <c r="R33" s="40"/>
      <c r="S33" s="49"/>
      <c r="T33" s="41"/>
      <c r="U33" s="40"/>
      <c r="V33" s="40"/>
      <c r="W33" s="49"/>
      <c r="X33" s="11"/>
      <c r="Y33" s="96"/>
      <c r="Z33" s="79"/>
      <c r="AA33" s="330"/>
      <c r="AB33" s="135"/>
      <c r="AC33" s="331"/>
      <c r="AD33" s="137"/>
      <c r="AE33" s="151"/>
      <c r="AF33" s="152"/>
      <c r="AG33" s="362"/>
    </row>
    <row r="34" spans="2:33" ht="15" customHeight="1" thickBot="1">
      <c r="C34" s="21"/>
      <c r="D34" s="550"/>
      <c r="E34" s="21"/>
      <c r="F34" s="21"/>
      <c r="G34" s="16"/>
      <c r="H34" s="460" t="s">
        <v>55</v>
      </c>
      <c r="I34" s="461" t="s">
        <v>51</v>
      </c>
      <c r="J34" s="549"/>
      <c r="K34" s="445" t="s">
        <v>287</v>
      </c>
      <c r="L34" s="507" t="s">
        <v>283</v>
      </c>
      <c r="M34" s="518"/>
      <c r="N34" s="40"/>
      <c r="O34" s="53" t="s">
        <v>55</v>
      </c>
      <c r="P34" s="54"/>
      <c r="Q34" s="48"/>
      <c r="R34" s="40"/>
      <c r="S34" s="50" t="s">
        <v>0</v>
      </c>
      <c r="T34" s="42"/>
      <c r="U34" s="81"/>
      <c r="V34" s="40"/>
      <c r="W34" s="49"/>
      <c r="X34" s="11"/>
      <c r="Y34" s="188" t="s">
        <v>73</v>
      </c>
      <c r="Z34" s="77">
        <v>0.59375</v>
      </c>
      <c r="AA34" s="13"/>
      <c r="AB34" s="133" t="s">
        <v>24</v>
      </c>
      <c r="AC34" s="328"/>
      <c r="AD34" s="359" t="s">
        <v>180</v>
      </c>
      <c r="AE34" s="141" t="s">
        <v>132</v>
      </c>
      <c r="AF34" s="141" t="s">
        <v>132</v>
      </c>
      <c r="AG34" s="361" t="s">
        <v>180</v>
      </c>
    </row>
    <row r="35" spans="2:33" ht="15" customHeight="1">
      <c r="B35" s="259" t="s">
        <v>139</v>
      </c>
      <c r="C35" s="438"/>
      <c r="D35" s="547"/>
      <c r="E35" s="438"/>
      <c r="F35" s="440"/>
      <c r="G35" s="16"/>
      <c r="H35" s="462" t="s">
        <v>169</v>
      </c>
      <c r="I35" s="463" t="s">
        <v>286</v>
      </c>
      <c r="J35" s="560"/>
      <c r="K35" s="181" t="s">
        <v>51</v>
      </c>
      <c r="L35" s="506" t="s">
        <v>292</v>
      </c>
      <c r="M35" s="518" t="s">
        <v>166</v>
      </c>
      <c r="N35" s="39"/>
      <c r="O35" s="56">
        <v>0.42708333333333331</v>
      </c>
      <c r="P35" s="46"/>
      <c r="Q35" s="40"/>
      <c r="R35" s="40"/>
      <c r="S35" s="52">
        <v>0.54166666666666663</v>
      </c>
      <c r="T35" s="66"/>
      <c r="U35" s="70"/>
      <c r="V35" s="40"/>
      <c r="W35" s="49"/>
      <c r="X35" s="11"/>
      <c r="Y35" s="204" t="s">
        <v>71</v>
      </c>
      <c r="Z35" s="79"/>
      <c r="AA35" s="329"/>
      <c r="AB35" s="135"/>
      <c r="AC35" s="331"/>
      <c r="AD35" s="137"/>
      <c r="AE35" s="138"/>
      <c r="AF35" s="138"/>
      <c r="AG35" s="139"/>
    </row>
    <row r="36" spans="2:33" ht="15" customHeight="1" thickBot="1">
      <c r="B36" s="160" t="s">
        <v>116</v>
      </c>
      <c r="C36" s="442" t="s">
        <v>9</v>
      </c>
      <c r="D36" s="551" t="s">
        <v>10</v>
      </c>
      <c r="E36" s="20" t="s">
        <v>9</v>
      </c>
      <c r="F36" s="167" t="s">
        <v>11</v>
      </c>
      <c r="G36" s="16"/>
      <c r="H36" s="465" t="s">
        <v>55</v>
      </c>
      <c r="I36" s="466" t="s">
        <v>287</v>
      </c>
      <c r="J36" s="545"/>
      <c r="K36" s="184" t="s">
        <v>290</v>
      </c>
      <c r="L36" s="507" t="s">
        <v>293</v>
      </c>
      <c r="M36" s="518"/>
      <c r="N36" s="40"/>
      <c r="O36" s="58"/>
      <c r="P36" s="59"/>
      <c r="Q36" s="40"/>
      <c r="R36" s="40"/>
      <c r="S36" s="49"/>
      <c r="T36" s="67"/>
      <c r="U36" s="39"/>
      <c r="V36" s="39"/>
      <c r="W36" s="48"/>
      <c r="X36" s="11"/>
      <c r="Y36" s="339"/>
      <c r="Z36" s="83"/>
      <c r="AA36" s="330"/>
      <c r="AB36" s="135"/>
      <c r="AC36" s="331"/>
      <c r="AD36" s="154"/>
      <c r="AE36" s="151"/>
      <c r="AF36" s="138"/>
      <c r="AG36" s="139"/>
    </row>
    <row r="37" spans="2:33" ht="15" customHeight="1" thickBot="1">
      <c r="B37" s="165"/>
      <c r="C37" s="26" t="s">
        <v>0</v>
      </c>
      <c r="D37" s="552" t="s">
        <v>351</v>
      </c>
      <c r="E37" s="181" t="s">
        <v>294</v>
      </c>
      <c r="F37" s="182" t="s">
        <v>295</v>
      </c>
      <c r="G37" s="16"/>
      <c r="H37" s="16"/>
      <c r="I37" s="21"/>
      <c r="J37" s="550"/>
      <c r="K37" s="21"/>
      <c r="L37" s="514"/>
      <c r="M37" s="300"/>
      <c r="N37" s="40"/>
      <c r="O37" s="58"/>
      <c r="P37" s="59"/>
      <c r="Q37" s="40"/>
      <c r="R37" s="40"/>
      <c r="S37" s="49"/>
      <c r="T37" s="41"/>
      <c r="U37" s="40"/>
      <c r="V37" s="40"/>
      <c r="W37" s="40"/>
      <c r="X37" s="11"/>
      <c r="Y37" s="76">
        <v>43653</v>
      </c>
      <c r="Z37" s="93" t="s">
        <v>12</v>
      </c>
      <c r="AA37" s="332" t="s">
        <v>19</v>
      </c>
      <c r="AB37" s="149"/>
      <c r="AC37" s="333"/>
      <c r="AD37" s="130"/>
      <c r="AE37" s="332"/>
      <c r="AF37" s="150"/>
      <c r="AG37" s="333"/>
    </row>
    <row r="38" spans="2:33" ht="15" customHeight="1">
      <c r="B38" s="291">
        <v>43639</v>
      </c>
      <c r="C38" s="19" t="s">
        <v>6</v>
      </c>
      <c r="D38" s="553" t="s">
        <v>352</v>
      </c>
      <c r="E38" s="20" t="s">
        <v>296</v>
      </c>
      <c r="F38" s="183" t="s">
        <v>297</v>
      </c>
      <c r="G38" s="16"/>
      <c r="H38" s="468" t="s">
        <v>159</v>
      </c>
      <c r="I38" s="438"/>
      <c r="J38" s="547"/>
      <c r="K38" s="438"/>
      <c r="L38" s="511"/>
      <c r="M38" s="518" t="s">
        <v>151</v>
      </c>
      <c r="N38" s="39"/>
      <c r="O38" s="58"/>
      <c r="P38" s="59"/>
      <c r="Q38" s="40"/>
      <c r="R38" s="40"/>
      <c r="S38" s="49"/>
      <c r="T38" s="41"/>
      <c r="U38" s="40"/>
      <c r="V38" s="40"/>
      <c r="W38" s="40"/>
      <c r="X38" s="11"/>
      <c r="Y38" s="94" t="s">
        <v>30</v>
      </c>
      <c r="Z38" s="77">
        <v>0.375</v>
      </c>
      <c r="AA38" s="13"/>
      <c r="AB38" s="133" t="s">
        <v>24</v>
      </c>
      <c r="AC38" s="328"/>
      <c r="AD38" s="345" t="s">
        <v>179</v>
      </c>
      <c r="AE38" s="144" t="s">
        <v>131</v>
      </c>
      <c r="AF38" s="144" t="s">
        <v>131</v>
      </c>
      <c r="AG38" s="361" t="s">
        <v>180</v>
      </c>
    </row>
    <row r="39" spans="2:33" ht="15" customHeight="1" thickBot="1">
      <c r="B39" s="388" t="s">
        <v>114</v>
      </c>
      <c r="C39" s="218" t="s">
        <v>298</v>
      </c>
      <c r="D39" s="554" t="s">
        <v>353</v>
      </c>
      <c r="E39" s="404" t="s">
        <v>294</v>
      </c>
      <c r="F39" s="200" t="s">
        <v>299</v>
      </c>
      <c r="G39" s="16"/>
      <c r="H39" s="450" t="s">
        <v>116</v>
      </c>
      <c r="I39" s="442" t="s">
        <v>9</v>
      </c>
      <c r="J39" s="548" t="s">
        <v>10</v>
      </c>
      <c r="K39" s="442" t="s">
        <v>9</v>
      </c>
      <c r="L39" s="512" t="s">
        <v>11</v>
      </c>
      <c r="M39" s="518"/>
      <c r="N39" s="40"/>
      <c r="O39" s="53" t="s">
        <v>160</v>
      </c>
      <c r="P39" s="59"/>
      <c r="Q39" s="40"/>
      <c r="R39" s="51"/>
      <c r="S39" s="49"/>
      <c r="T39" s="41"/>
      <c r="U39" s="40"/>
      <c r="V39" s="40"/>
      <c r="W39" s="40"/>
      <c r="X39" s="11"/>
      <c r="Y39" s="95"/>
      <c r="Z39" s="79"/>
      <c r="AA39" s="329"/>
      <c r="AB39" s="135"/>
      <c r="AC39" s="331"/>
      <c r="AD39" s="344"/>
      <c r="AE39" s="145"/>
      <c r="AF39" s="145"/>
      <c r="AG39" s="362"/>
    </row>
    <row r="40" spans="2:33" ht="15" customHeight="1">
      <c r="B40" s="306"/>
      <c r="C40" s="218" t="s">
        <v>0</v>
      </c>
      <c r="D40" s="554" t="s">
        <v>354</v>
      </c>
      <c r="E40" s="404" t="s">
        <v>296</v>
      </c>
      <c r="F40" s="183" t="s">
        <v>300</v>
      </c>
      <c r="G40" s="16"/>
      <c r="H40" s="469" t="s">
        <v>171</v>
      </c>
      <c r="I40" s="463" t="s">
        <v>301</v>
      </c>
      <c r="J40" s="541" t="s">
        <v>367</v>
      </c>
      <c r="K40" s="181" t="s">
        <v>302</v>
      </c>
      <c r="L40" s="515" t="s">
        <v>303</v>
      </c>
      <c r="M40" s="518" t="s">
        <v>152</v>
      </c>
      <c r="N40" s="39"/>
      <c r="O40" s="56">
        <v>0.54166666666666663</v>
      </c>
      <c r="P40" s="60"/>
      <c r="Q40" s="47"/>
      <c r="R40" s="64"/>
      <c r="S40" s="49"/>
      <c r="T40" s="41"/>
      <c r="U40" s="113"/>
      <c r="V40" s="116" t="s">
        <v>40</v>
      </c>
      <c r="W40" s="117"/>
      <c r="X40" s="11"/>
      <c r="Y40" s="97" t="s">
        <v>33</v>
      </c>
      <c r="Z40" s="98">
        <v>0.42708333333333298</v>
      </c>
      <c r="AA40" s="13"/>
      <c r="AB40" s="133" t="s">
        <v>24</v>
      </c>
      <c r="AC40" s="328"/>
      <c r="AD40" s="345" t="s">
        <v>179</v>
      </c>
      <c r="AE40" s="144" t="s">
        <v>177</v>
      </c>
      <c r="AF40" s="144" t="s">
        <v>177</v>
      </c>
      <c r="AG40" s="361" t="s">
        <v>180</v>
      </c>
    </row>
    <row r="41" spans="2:33" ht="15" customHeight="1" thickBot="1">
      <c r="B41" s="243"/>
      <c r="C41" s="27" t="s">
        <v>6</v>
      </c>
      <c r="D41" s="555" t="s">
        <v>355</v>
      </c>
      <c r="E41" s="184" t="s">
        <v>298</v>
      </c>
      <c r="F41" s="185" t="s">
        <v>304</v>
      </c>
      <c r="G41" s="21"/>
      <c r="H41" s="471" t="s">
        <v>173</v>
      </c>
      <c r="I41" s="472" t="s">
        <v>46</v>
      </c>
      <c r="J41" s="575" t="s">
        <v>368</v>
      </c>
      <c r="K41" s="474" t="s">
        <v>48</v>
      </c>
      <c r="L41" s="516" t="s">
        <v>264</v>
      </c>
      <c r="M41" s="518"/>
      <c r="N41" s="40"/>
      <c r="O41" s="58"/>
      <c r="P41" s="59"/>
      <c r="Q41" s="49"/>
      <c r="R41" s="68"/>
      <c r="S41" s="49"/>
      <c r="T41" s="41"/>
      <c r="U41" s="110"/>
      <c r="V41" s="119"/>
      <c r="W41" s="120"/>
      <c r="X41" s="11"/>
      <c r="Y41" s="95"/>
      <c r="Z41" s="79"/>
      <c r="AA41" s="329"/>
      <c r="AB41" s="135"/>
      <c r="AC41" s="331"/>
      <c r="AD41" s="137"/>
      <c r="AE41" s="145"/>
      <c r="AF41" s="145"/>
      <c r="AG41" s="362"/>
    </row>
    <row r="42" spans="2:33" ht="15" customHeight="1">
      <c r="B42" s="242"/>
      <c r="C42" s="218" t="s">
        <v>298</v>
      </c>
      <c r="D42" s="544"/>
      <c r="E42" s="404" t="s">
        <v>296</v>
      </c>
      <c r="F42" s="183" t="s">
        <v>305</v>
      </c>
      <c r="G42" s="16"/>
      <c r="H42" s="476"/>
      <c r="I42" s="452" t="s">
        <v>46</v>
      </c>
      <c r="J42" s="541"/>
      <c r="K42" s="417" t="s">
        <v>302</v>
      </c>
      <c r="L42" s="506" t="s">
        <v>306</v>
      </c>
      <c r="M42" s="301"/>
      <c r="N42" s="40"/>
      <c r="O42" s="58"/>
      <c r="P42" s="59"/>
      <c r="Q42" s="50" t="s">
        <v>0</v>
      </c>
      <c r="R42" s="65" t="s">
        <v>36</v>
      </c>
      <c r="S42" s="48"/>
      <c r="T42" s="38"/>
      <c r="U42" s="11"/>
      <c r="V42" s="117"/>
      <c r="W42" s="124">
        <v>0.44791666666666669</v>
      </c>
      <c r="X42" s="177" t="s">
        <v>58</v>
      </c>
      <c r="Y42" s="94" t="s">
        <v>34</v>
      </c>
      <c r="Z42" s="77">
        <v>0.54166666666666663</v>
      </c>
      <c r="AA42" s="13"/>
      <c r="AB42" s="133" t="s">
        <v>24</v>
      </c>
      <c r="AC42" s="328"/>
      <c r="AD42" s="345" t="s">
        <v>179</v>
      </c>
      <c r="AE42" s="349" t="s">
        <v>180</v>
      </c>
      <c r="AF42" s="351" t="s">
        <v>180</v>
      </c>
      <c r="AG42" s="361" t="s">
        <v>180</v>
      </c>
    </row>
    <row r="43" spans="2:33" ht="15" customHeight="1">
      <c r="B43" s="291">
        <v>43645</v>
      </c>
      <c r="C43" s="218" t="s">
        <v>6</v>
      </c>
      <c r="D43" s="544"/>
      <c r="E43" s="404" t="s">
        <v>294</v>
      </c>
      <c r="F43" s="186" t="s">
        <v>307</v>
      </c>
      <c r="G43" s="16"/>
      <c r="H43" s="478">
        <v>43646</v>
      </c>
      <c r="I43" s="479" t="s">
        <v>301</v>
      </c>
      <c r="J43" s="543"/>
      <c r="K43" s="480" t="s">
        <v>48</v>
      </c>
      <c r="L43" s="508" t="s">
        <v>308</v>
      </c>
      <c r="M43" s="298"/>
      <c r="N43" s="45"/>
      <c r="O43" s="58"/>
      <c r="P43" s="59"/>
      <c r="Q43" s="69">
        <v>0.375</v>
      </c>
      <c r="R43" s="40"/>
      <c r="T43" s="38"/>
      <c r="U43" s="91"/>
      <c r="V43" s="116" t="s">
        <v>41</v>
      </c>
      <c r="W43" s="125"/>
      <c r="X43" s="126"/>
      <c r="Y43" s="100"/>
      <c r="Z43" s="95"/>
      <c r="AA43" s="329"/>
      <c r="AB43" s="135"/>
      <c r="AC43" s="330"/>
      <c r="AD43" s="137"/>
      <c r="AE43" s="330"/>
      <c r="AF43" s="153"/>
      <c r="AG43" s="362"/>
    </row>
    <row r="44" spans="2:33" ht="15" customHeight="1">
      <c r="B44" s="388" t="s">
        <v>114</v>
      </c>
      <c r="C44" s="218" t="s">
        <v>0</v>
      </c>
      <c r="D44" s="544"/>
      <c r="E44" s="404" t="s">
        <v>298</v>
      </c>
      <c r="F44" s="186" t="s">
        <v>309</v>
      </c>
      <c r="G44" s="16"/>
      <c r="H44" s="482" t="s">
        <v>55</v>
      </c>
      <c r="I44" s="483" t="s">
        <v>46</v>
      </c>
      <c r="J44" s="543"/>
      <c r="K44" s="484" t="s">
        <v>301</v>
      </c>
      <c r="L44" s="508" t="s">
        <v>310</v>
      </c>
      <c r="M44" s="522" t="s">
        <v>142</v>
      </c>
      <c r="N44" s="227"/>
      <c r="O44" s="228"/>
      <c r="P44" s="59"/>
      <c r="Q44" s="52"/>
      <c r="R44" s="40"/>
      <c r="T44" s="38"/>
      <c r="U44" s="101"/>
      <c r="V44" s="127"/>
      <c r="W44" s="11"/>
      <c r="X44" s="11"/>
      <c r="Y44" s="188" t="s">
        <v>74</v>
      </c>
      <c r="Z44" s="77">
        <v>0.59375</v>
      </c>
      <c r="AA44" s="13"/>
      <c r="AB44" s="133" t="s">
        <v>24</v>
      </c>
      <c r="AC44" s="328"/>
      <c r="AD44" s="359" t="s">
        <v>180</v>
      </c>
      <c r="AE44" s="141" t="s">
        <v>132</v>
      </c>
      <c r="AF44" s="213" t="s">
        <v>132</v>
      </c>
      <c r="AG44" s="361" t="s">
        <v>180</v>
      </c>
    </row>
    <row r="45" spans="2:33" ht="15" customHeight="1" thickBot="1">
      <c r="B45" s="242"/>
      <c r="C45" s="218" t="s">
        <v>296</v>
      </c>
      <c r="D45" s="544"/>
      <c r="E45" s="404" t="s">
        <v>294</v>
      </c>
      <c r="F45" s="183" t="s">
        <v>311</v>
      </c>
      <c r="G45" s="16"/>
      <c r="H45" s="485"/>
      <c r="I45" s="461" t="s">
        <v>48</v>
      </c>
      <c r="J45" s="549"/>
      <c r="K45" s="445" t="s">
        <v>302</v>
      </c>
      <c r="L45" s="507" t="s">
        <v>312</v>
      </c>
      <c r="M45" s="523"/>
      <c r="N45" s="70"/>
      <c r="O45" s="53" t="s">
        <v>160</v>
      </c>
      <c r="P45" s="224"/>
      <c r="Q45" s="48"/>
      <c r="R45" s="40"/>
      <c r="T45" s="38"/>
      <c r="Y45" s="204" t="s">
        <v>71</v>
      </c>
      <c r="Z45" s="79"/>
      <c r="AA45" s="329"/>
      <c r="AB45" s="135"/>
      <c r="AC45" s="331"/>
      <c r="AD45" s="137"/>
      <c r="AE45" s="138"/>
      <c r="AF45" s="138"/>
      <c r="AG45" s="139"/>
    </row>
    <row r="46" spans="2:33" ht="15" customHeight="1" thickBot="1">
      <c r="B46" s="164"/>
      <c r="C46" s="27" t="s">
        <v>6</v>
      </c>
      <c r="D46" s="545"/>
      <c r="E46" s="184" t="s">
        <v>0</v>
      </c>
      <c r="F46" s="185" t="s">
        <v>313</v>
      </c>
      <c r="G46" s="16"/>
      <c r="H46" s="487"/>
      <c r="I46" s="21"/>
      <c r="J46" s="550"/>
      <c r="K46" s="21"/>
      <c r="L46" s="514"/>
      <c r="M46" s="522" t="s">
        <v>153</v>
      </c>
      <c r="N46" s="62"/>
      <c r="O46" s="56">
        <v>0.59375</v>
      </c>
      <c r="P46" s="59"/>
      <c r="Q46" s="226"/>
      <c r="R46" s="40"/>
      <c r="T46" s="38"/>
      <c r="Z46" s="330"/>
      <c r="AA46" s="330"/>
      <c r="AB46" s="1"/>
      <c r="AC46" s="1"/>
      <c r="AD46" s="30"/>
      <c r="AE46" s="30"/>
      <c r="AG46" s="30"/>
    </row>
    <row r="47" spans="2:33" ht="15" customHeight="1" thickBot="1">
      <c r="B47" s="28"/>
      <c r="C47" s="21"/>
      <c r="D47" s="550"/>
      <c r="E47" s="21"/>
      <c r="F47" s="21"/>
      <c r="G47" s="16"/>
      <c r="H47" s="21"/>
      <c r="I47" s="21"/>
      <c r="J47" s="550"/>
      <c r="K47" s="21"/>
      <c r="L47" s="514"/>
      <c r="M47" s="523"/>
      <c r="N47" s="40"/>
      <c r="O47" s="225"/>
      <c r="P47" s="46"/>
      <c r="Q47" s="40"/>
      <c r="R47" s="40"/>
      <c r="T47" s="38"/>
      <c r="U47" s="40"/>
      <c r="V47" s="40"/>
      <c r="W47" s="11"/>
      <c r="X47" s="11"/>
      <c r="Y47" s="76">
        <v>42198</v>
      </c>
      <c r="Z47" s="93" t="s">
        <v>2</v>
      </c>
      <c r="AA47" s="332" t="s">
        <v>19</v>
      </c>
      <c r="AB47" s="149"/>
      <c r="AC47" s="333"/>
      <c r="AD47" s="336"/>
      <c r="AE47" s="332"/>
      <c r="AF47" s="150"/>
      <c r="AG47" s="333"/>
    </row>
    <row r="48" spans="2:33" ht="15" customHeight="1">
      <c r="B48" s="260" t="s">
        <v>141</v>
      </c>
      <c r="C48" s="488"/>
      <c r="D48" s="556"/>
      <c r="E48" s="488"/>
      <c r="F48" s="440"/>
      <c r="G48" s="16"/>
      <c r="H48" s="489" t="s">
        <v>115</v>
      </c>
      <c r="I48" s="438"/>
      <c r="J48" s="547"/>
      <c r="K48" s="438"/>
      <c r="L48" s="511"/>
      <c r="M48" s="524"/>
      <c r="N48" s="40"/>
      <c r="O48" s="225"/>
      <c r="P48" s="46"/>
      <c r="Q48" s="40"/>
      <c r="R48" t="s">
        <v>35</v>
      </c>
      <c r="S48" s="11"/>
      <c r="T48" s="11"/>
      <c r="U48" s="113"/>
      <c r="V48" s="178" t="s">
        <v>56</v>
      </c>
      <c r="W48" s="117"/>
      <c r="X48" s="11"/>
      <c r="Y48" s="189" t="s">
        <v>66</v>
      </c>
      <c r="Z48" s="77">
        <v>0.39583333333333331</v>
      </c>
      <c r="AA48" s="1"/>
      <c r="AB48" s="190" t="s">
        <v>67</v>
      </c>
      <c r="AC48" s="1"/>
      <c r="AD48" s="348" t="s">
        <v>180</v>
      </c>
      <c r="AE48" s="352" t="s">
        <v>180</v>
      </c>
      <c r="AF48" s="352" t="s">
        <v>180</v>
      </c>
      <c r="AG48" s="364" t="s">
        <v>180</v>
      </c>
    </row>
    <row r="49" spans="2:33" ht="15" customHeight="1" thickBot="1">
      <c r="B49" s="247" t="s">
        <v>116</v>
      </c>
      <c r="C49" s="442" t="s">
        <v>9</v>
      </c>
      <c r="D49" s="548" t="s">
        <v>10</v>
      </c>
      <c r="E49" s="490" t="s">
        <v>9</v>
      </c>
      <c r="F49" s="167" t="s">
        <v>11</v>
      </c>
      <c r="G49" s="16"/>
      <c r="H49" s="450" t="s">
        <v>116</v>
      </c>
      <c r="I49" s="20" t="s">
        <v>9</v>
      </c>
      <c r="J49" s="551" t="s">
        <v>10</v>
      </c>
      <c r="K49" s="20" t="s">
        <v>9</v>
      </c>
      <c r="L49" s="500" t="s">
        <v>11</v>
      </c>
      <c r="M49" s="524"/>
      <c r="N49" s="40"/>
      <c r="O49" s="70"/>
      <c r="P49" s="71"/>
      <c r="Q49" s="173" t="s">
        <v>54</v>
      </c>
      <c r="R49" s="99"/>
      <c r="S49" s="40"/>
      <c r="T49" s="40"/>
      <c r="U49" s="110"/>
      <c r="V49" s="119"/>
      <c r="W49" s="120"/>
      <c r="X49" s="11"/>
      <c r="Y49" s="3"/>
      <c r="Z49" s="2"/>
      <c r="AA49" s="1"/>
      <c r="AB49" s="1"/>
      <c r="AC49" s="1"/>
      <c r="AD49" s="353"/>
      <c r="AE49" s="354"/>
      <c r="AF49" s="354"/>
      <c r="AG49" s="355"/>
    </row>
    <row r="50" spans="2:33" ht="15" customHeight="1">
      <c r="B50" s="241"/>
      <c r="C50" s="235" t="s">
        <v>314</v>
      </c>
      <c r="D50" s="552" t="s">
        <v>356</v>
      </c>
      <c r="E50" s="236" t="s">
        <v>315</v>
      </c>
      <c r="F50" s="182" t="s">
        <v>316</v>
      </c>
      <c r="G50" s="16"/>
      <c r="H50" s="491"/>
      <c r="I50" s="26" t="s">
        <v>317</v>
      </c>
      <c r="J50" s="552" t="s">
        <v>364</v>
      </c>
      <c r="K50" s="181" t="s">
        <v>318</v>
      </c>
      <c r="L50" s="506" t="s">
        <v>319</v>
      </c>
      <c r="M50" s="503"/>
      <c r="N50" s="40"/>
      <c r="O50" s="40"/>
      <c r="P50" s="41"/>
      <c r="Q50" s="101"/>
      <c r="R50" s="102"/>
      <c r="S50" s="103" t="s">
        <v>1</v>
      </c>
      <c r="T50" s="104"/>
      <c r="U50" s="11"/>
      <c r="V50" s="117"/>
      <c r="W50" s="124">
        <v>0.39583333333333331</v>
      </c>
      <c r="X50" s="177" t="s">
        <v>59</v>
      </c>
      <c r="Y50" s="187" t="s">
        <v>63</v>
      </c>
      <c r="Z50" s="77">
        <v>0.44791666666666669</v>
      </c>
      <c r="AA50" s="13"/>
      <c r="AB50" s="133" t="s">
        <v>24</v>
      </c>
      <c r="AC50" s="328"/>
      <c r="AD50" s="348" t="s">
        <v>180</v>
      </c>
      <c r="AE50" s="352" t="s">
        <v>180</v>
      </c>
      <c r="AF50" s="352" t="s">
        <v>180</v>
      </c>
      <c r="AG50" s="364" t="s">
        <v>180</v>
      </c>
    </row>
    <row r="51" spans="2:33" ht="15" customHeight="1">
      <c r="B51" s="291">
        <v>43638</v>
      </c>
      <c r="C51" s="219" t="s">
        <v>320</v>
      </c>
      <c r="D51" s="554" t="s">
        <v>357</v>
      </c>
      <c r="E51" s="403" t="s">
        <v>321</v>
      </c>
      <c r="F51" s="183" t="s">
        <v>322</v>
      </c>
      <c r="G51" s="16"/>
      <c r="H51" s="492">
        <v>43638</v>
      </c>
      <c r="I51" s="19" t="s">
        <v>42</v>
      </c>
      <c r="J51" s="553" t="s">
        <v>365</v>
      </c>
      <c r="K51" s="20" t="s">
        <v>323</v>
      </c>
      <c r="L51" s="508" t="s">
        <v>324</v>
      </c>
      <c r="M51" s="503"/>
      <c r="N51" s="40"/>
      <c r="O51" s="40"/>
      <c r="P51" s="41"/>
      <c r="Q51" s="6"/>
      <c r="R51" s="105"/>
      <c r="S51" s="106">
        <v>0.59375</v>
      </c>
      <c r="T51" t="s">
        <v>37</v>
      </c>
      <c r="U51" s="91"/>
      <c r="V51" s="178" t="s">
        <v>57</v>
      </c>
      <c r="W51" s="125"/>
      <c r="X51" s="126"/>
      <c r="Y51" s="95"/>
      <c r="Z51" s="79"/>
      <c r="AA51" s="329"/>
      <c r="AB51" s="135"/>
      <c r="AC51" s="331"/>
      <c r="AD51" s="347"/>
      <c r="AE51" s="356"/>
      <c r="AF51" s="356"/>
      <c r="AG51" s="362"/>
    </row>
    <row r="52" spans="2:33" ht="15" customHeight="1">
      <c r="B52" s="405" t="s">
        <v>62</v>
      </c>
      <c r="C52" s="219" t="s">
        <v>325</v>
      </c>
      <c r="D52" s="557" t="s">
        <v>359</v>
      </c>
      <c r="E52" s="403" t="s">
        <v>315</v>
      </c>
      <c r="F52" s="183" t="s">
        <v>326</v>
      </c>
      <c r="G52" s="284"/>
      <c r="H52" s="494" t="s">
        <v>55</v>
      </c>
      <c r="I52" s="218" t="s">
        <v>327</v>
      </c>
      <c r="J52" s="554" t="s">
        <v>366</v>
      </c>
      <c r="K52" s="404" t="s">
        <v>318</v>
      </c>
      <c r="L52" s="500" t="s">
        <v>328</v>
      </c>
      <c r="M52" s="503"/>
      <c r="N52" s="40"/>
      <c r="O52" s="40"/>
      <c r="P52" s="41"/>
      <c r="Q52" s="174" t="s">
        <v>53</v>
      </c>
      <c r="R52" s="99"/>
      <c r="S52" s="107"/>
      <c r="U52" s="101"/>
      <c r="V52" s="127"/>
      <c r="W52" s="11"/>
      <c r="X52" s="11"/>
      <c r="Y52" s="187" t="s">
        <v>64</v>
      </c>
      <c r="Z52" s="77">
        <v>0.5</v>
      </c>
      <c r="AA52" s="13"/>
      <c r="AB52" s="133" t="s">
        <v>24</v>
      </c>
      <c r="AC52" s="328"/>
      <c r="AD52" s="348" t="s">
        <v>180</v>
      </c>
      <c r="AE52" s="352" t="s">
        <v>180</v>
      </c>
      <c r="AF52" s="352" t="s">
        <v>180</v>
      </c>
      <c r="AG52" s="364" t="s">
        <v>180</v>
      </c>
    </row>
    <row r="53" spans="2:33" ht="15" customHeight="1">
      <c r="B53" s="242"/>
      <c r="C53" s="219" t="s">
        <v>314</v>
      </c>
      <c r="D53" s="558" t="s">
        <v>360</v>
      </c>
      <c r="E53" s="403" t="s">
        <v>321</v>
      </c>
      <c r="F53" s="183" t="s">
        <v>329</v>
      </c>
      <c r="G53" s="284"/>
      <c r="H53" s="432"/>
      <c r="I53" s="218" t="s">
        <v>317</v>
      </c>
      <c r="J53" s="554" t="s">
        <v>363</v>
      </c>
      <c r="K53" s="404" t="s">
        <v>323</v>
      </c>
      <c r="L53" s="508" t="s">
        <v>330</v>
      </c>
      <c r="M53" s="503"/>
      <c r="N53" s="40"/>
      <c r="O53" s="40"/>
      <c r="P53" s="40"/>
      <c r="Q53" s="101"/>
      <c r="R53" s="102"/>
      <c r="S53" s="108"/>
      <c r="Y53" s="97"/>
      <c r="Z53" s="98"/>
      <c r="AA53" s="15"/>
      <c r="AB53" s="85"/>
      <c r="AC53" s="25"/>
      <c r="AD53" s="357"/>
      <c r="AE53" s="358"/>
      <c r="AF53" s="358"/>
      <c r="AG53" s="363"/>
    </row>
    <row r="54" spans="2:33" ht="15" customHeight="1" thickBot="1">
      <c r="B54" s="242"/>
      <c r="C54" s="237" t="s">
        <v>320</v>
      </c>
      <c r="D54" s="559" t="s">
        <v>361</v>
      </c>
      <c r="E54" s="238" t="s">
        <v>325</v>
      </c>
      <c r="F54" s="500" t="s">
        <v>331</v>
      </c>
      <c r="G54" s="497"/>
      <c r="H54" s="434"/>
      <c r="I54" s="27" t="s">
        <v>42</v>
      </c>
      <c r="J54" s="555" t="s">
        <v>362</v>
      </c>
      <c r="K54" s="184" t="s">
        <v>327</v>
      </c>
      <c r="L54" s="507" t="s">
        <v>332</v>
      </c>
      <c r="M54" s="205"/>
      <c r="N54" s="40"/>
      <c r="O54" s="40"/>
      <c r="P54" s="40"/>
      <c r="Q54" s="18"/>
      <c r="R54" s="34"/>
      <c r="S54" s="29"/>
      <c r="T54" s="40"/>
      <c r="V54" s="209"/>
      <c r="Y54" s="188" t="s">
        <v>65</v>
      </c>
      <c r="Z54" s="118">
        <v>0.55208333333333337</v>
      </c>
      <c r="AA54" s="327"/>
      <c r="AB54" s="133" t="s">
        <v>24</v>
      </c>
      <c r="AC54" s="328"/>
      <c r="AD54" s="348" t="s">
        <v>180</v>
      </c>
      <c r="AE54" s="352" t="s">
        <v>180</v>
      </c>
      <c r="AF54" s="352" t="s">
        <v>180</v>
      </c>
      <c r="AG54" s="364" t="s">
        <v>180</v>
      </c>
    </row>
    <row r="55" spans="2:33" ht="15" customHeight="1">
      <c r="B55" s="241"/>
      <c r="C55" s="26" t="s">
        <v>325</v>
      </c>
      <c r="D55" s="560"/>
      <c r="E55" s="181" t="s">
        <v>321</v>
      </c>
      <c r="F55" s="182" t="s">
        <v>333</v>
      </c>
      <c r="G55" s="16"/>
      <c r="H55" s="419"/>
      <c r="I55" s="26" t="s">
        <v>327</v>
      </c>
      <c r="J55" s="560"/>
      <c r="K55" s="181" t="s">
        <v>323</v>
      </c>
      <c r="L55" s="506" t="s">
        <v>334</v>
      </c>
      <c r="M55" s="206"/>
      <c r="N55" s="11"/>
      <c r="O55" s="11"/>
      <c r="P55" s="18"/>
      <c r="Q55" s="171" t="s">
        <v>38</v>
      </c>
      <c r="R55" s="99"/>
      <c r="S55" s="175"/>
      <c r="T55" s="40"/>
      <c r="Y55" s="121"/>
      <c r="Z55" s="122"/>
      <c r="AA55" s="123"/>
      <c r="AB55" s="155"/>
      <c r="AC55" s="331"/>
      <c r="AD55" s="353"/>
      <c r="AE55" s="354"/>
      <c r="AF55" s="354"/>
      <c r="AG55" s="355"/>
    </row>
    <row r="56" spans="2:33" ht="15" customHeight="1">
      <c r="B56" s="291">
        <v>43646</v>
      </c>
      <c r="C56" s="218" t="s">
        <v>320</v>
      </c>
      <c r="D56" s="544"/>
      <c r="E56" s="404" t="s">
        <v>315</v>
      </c>
      <c r="F56" s="183" t="s">
        <v>335</v>
      </c>
      <c r="G56" s="16"/>
      <c r="H56" s="424">
        <v>43646</v>
      </c>
      <c r="I56" s="218" t="s">
        <v>42</v>
      </c>
      <c r="J56" s="544"/>
      <c r="K56" s="404" t="s">
        <v>318</v>
      </c>
      <c r="L56" s="508" t="s">
        <v>336</v>
      </c>
      <c r="M56" s="72"/>
      <c r="P56" s="6"/>
      <c r="Q56" s="110"/>
      <c r="R56" s="102"/>
      <c r="S56" s="176" t="s">
        <v>55</v>
      </c>
      <c r="T56" s="11"/>
      <c r="Y56" s="338"/>
      <c r="Z56" s="216"/>
      <c r="AA56" s="217"/>
      <c r="AB56" s="217"/>
      <c r="AC56" s="14"/>
      <c r="AD56" s="215"/>
      <c r="AE56" s="6"/>
      <c r="AF56" s="6"/>
      <c r="AG56" s="6"/>
    </row>
    <row r="57" spans="2:33" ht="15" customHeight="1">
      <c r="B57" s="405" t="s">
        <v>62</v>
      </c>
      <c r="C57" s="218" t="s">
        <v>314</v>
      </c>
      <c r="D57" s="544"/>
      <c r="E57" s="404" t="s">
        <v>325</v>
      </c>
      <c r="F57" s="183" t="s">
        <v>337</v>
      </c>
      <c r="G57" s="16"/>
      <c r="H57" s="498" t="s">
        <v>172</v>
      </c>
      <c r="I57" s="218" t="s">
        <v>317</v>
      </c>
      <c r="J57" s="544"/>
      <c r="K57" s="404" t="s">
        <v>327</v>
      </c>
      <c r="L57" s="183" t="s">
        <v>338</v>
      </c>
      <c r="M57" s="73"/>
      <c r="P57" s="6"/>
      <c r="Q57" s="111"/>
      <c r="R57" s="105"/>
      <c r="S57" s="112">
        <v>0.59375</v>
      </c>
      <c r="T57" s="40" t="s">
        <v>39</v>
      </c>
      <c r="Y57" s="229">
        <v>43295</v>
      </c>
      <c r="Z57" s="257" t="s">
        <v>185</v>
      </c>
      <c r="AG57" s="6"/>
    </row>
    <row r="58" spans="2:33" ht="15" customHeight="1">
      <c r="B58" s="163"/>
      <c r="C58" s="218" t="s">
        <v>321</v>
      </c>
      <c r="D58" s="544"/>
      <c r="E58" s="404" t="s">
        <v>315</v>
      </c>
      <c r="F58" s="183" t="s">
        <v>339</v>
      </c>
      <c r="G58" s="16"/>
      <c r="H58" s="499"/>
      <c r="I58" s="218" t="s">
        <v>323</v>
      </c>
      <c r="J58" s="544"/>
      <c r="K58" s="404" t="s">
        <v>318</v>
      </c>
      <c r="L58" s="166" t="s">
        <v>340</v>
      </c>
      <c r="M58" s="73"/>
      <c r="N58" s="11"/>
      <c r="O58" s="11"/>
      <c r="P58" s="18"/>
      <c r="Q58" s="172" t="s">
        <v>52</v>
      </c>
      <c r="R58" s="99"/>
      <c r="S58" s="114"/>
      <c r="T58" s="40"/>
      <c r="Y58" s="202" t="s">
        <v>68</v>
      </c>
      <c r="Z58" s="77">
        <v>0.625</v>
      </c>
      <c r="AA58" s="203" t="s">
        <v>70</v>
      </c>
      <c r="AB58" s="337" t="s">
        <v>69</v>
      </c>
      <c r="AC58" s="23"/>
      <c r="AD58" s="335" t="s">
        <v>185</v>
      </c>
      <c r="AE58" s="5"/>
      <c r="AF58" s="191"/>
      <c r="AG58" s="23"/>
    </row>
    <row r="59" spans="2:33" ht="15" customHeight="1" thickBot="1">
      <c r="B59" s="164"/>
      <c r="C59" s="27" t="s">
        <v>320</v>
      </c>
      <c r="D59" s="545"/>
      <c r="E59" s="184" t="s">
        <v>314</v>
      </c>
      <c r="F59" s="162" t="s">
        <v>341</v>
      </c>
      <c r="G59" s="16"/>
      <c r="H59" s="444"/>
      <c r="I59" s="27" t="s">
        <v>42</v>
      </c>
      <c r="J59" s="545"/>
      <c r="K59" s="184" t="s">
        <v>317</v>
      </c>
      <c r="L59" s="185" t="s">
        <v>342</v>
      </c>
      <c r="M59" s="72"/>
      <c r="N59" s="11"/>
      <c r="O59" s="11"/>
      <c r="P59" s="18"/>
      <c r="Q59" s="110"/>
      <c r="R59" s="115"/>
      <c r="S59" s="109"/>
      <c r="T59" s="11"/>
      <c r="Y59" s="2"/>
      <c r="Z59" s="2"/>
      <c r="AA59" s="329"/>
      <c r="AB59" s="330"/>
      <c r="AC59" s="24"/>
      <c r="AD59" s="156"/>
      <c r="AE59" s="30"/>
      <c r="AF59" s="157"/>
      <c r="AG59" s="24"/>
    </row>
    <row r="60" spans="2:33">
      <c r="B60" s="212" t="s">
        <v>117</v>
      </c>
      <c r="E60" s="209"/>
      <c r="G60" s="209"/>
      <c r="J60" s="576" t="s">
        <v>208</v>
      </c>
      <c r="K60" s="367"/>
      <c r="T60" s="209" t="s">
        <v>212</v>
      </c>
      <c r="Y60" s="1"/>
      <c r="Z60" s="1"/>
      <c r="AA60" s="1"/>
      <c r="AB60" s="1"/>
      <c r="AG60" s="6"/>
    </row>
  </sheetData>
  <mergeCells count="19">
    <mergeCell ref="M30:M31"/>
    <mergeCell ref="M1:N1"/>
    <mergeCell ref="M4:M5"/>
    <mergeCell ref="M6:M7"/>
    <mergeCell ref="M8:M9"/>
    <mergeCell ref="M12:M13"/>
    <mergeCell ref="M14:M15"/>
    <mergeCell ref="M17:M18"/>
    <mergeCell ref="M19:M20"/>
    <mergeCell ref="M22:M23"/>
    <mergeCell ref="M24:M25"/>
    <mergeCell ref="M28:M29"/>
    <mergeCell ref="M48:M49"/>
    <mergeCell ref="M33:M34"/>
    <mergeCell ref="M35:M36"/>
    <mergeCell ref="M38:M39"/>
    <mergeCell ref="M40:M41"/>
    <mergeCell ref="M44:M45"/>
    <mergeCell ref="M46:M47"/>
  </mergeCells>
  <phoneticPr fontId="23"/>
  <pageMargins left="0.39370078740157483" right="0.23622047244094491" top="0.23622047244094491" bottom="0.23622047244094491" header="0.35433070866141736" footer="0.19685039370078741"/>
  <pageSetup paperSize="9" scale="95" orientation="portrait" r:id="rId1"/>
  <colBreaks count="2" manualBreakCount="2">
    <brk id="12" max="59" man="1"/>
    <brk id="24" max="5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5" zoomScaleNormal="100" zoomScaleSheetLayoutView="100" workbookViewId="0">
      <selection activeCell="D41" sqref="D41"/>
    </sheetView>
  </sheetViews>
  <sheetFormatPr defaultRowHeight="13.5"/>
  <cols>
    <col min="9" max="9" width="11" customWidth="1"/>
  </cols>
  <sheetData>
    <row r="1" spans="1:1" ht="24.75" customHeight="1">
      <c r="A1" s="398" t="s">
        <v>227</v>
      </c>
    </row>
    <row r="2" spans="1:1">
      <c r="A2" s="400"/>
    </row>
    <row r="3" spans="1:1" ht="23.25" customHeight="1">
      <c r="A3" s="386" t="s">
        <v>232</v>
      </c>
    </row>
    <row r="4" spans="1:1" ht="21" customHeight="1">
      <c r="A4" s="386" t="s">
        <v>235</v>
      </c>
    </row>
    <row r="5" spans="1:1" ht="17.25" customHeight="1">
      <c r="A5" s="398"/>
    </row>
    <row r="6" spans="1:1" ht="20.25" customHeight="1">
      <c r="A6" s="396" t="s">
        <v>230</v>
      </c>
    </row>
    <row r="7" spans="1:1" ht="20.25" customHeight="1">
      <c r="A7" s="396" t="s">
        <v>228</v>
      </c>
    </row>
    <row r="8" spans="1:1" ht="20.25" customHeight="1">
      <c r="A8" s="396" t="s">
        <v>229</v>
      </c>
    </row>
    <row r="9" spans="1:1" ht="20.25" customHeight="1">
      <c r="A9" s="396" t="s">
        <v>214</v>
      </c>
    </row>
    <row r="10" spans="1:1" ht="20.25" customHeight="1">
      <c r="A10" s="396" t="s">
        <v>217</v>
      </c>
    </row>
    <row r="11" spans="1:1" ht="20.25" customHeight="1">
      <c r="A11" s="396" t="s">
        <v>237</v>
      </c>
    </row>
    <row r="12" spans="1:1" ht="20.25" customHeight="1">
      <c r="A12" s="396" t="s">
        <v>218</v>
      </c>
    </row>
    <row r="13" spans="1:1" ht="20.25" customHeight="1">
      <c r="A13" s="396" t="s">
        <v>224</v>
      </c>
    </row>
    <row r="14" spans="1:1" ht="20.25" customHeight="1">
      <c r="A14" s="396" t="s">
        <v>238</v>
      </c>
    </row>
    <row r="15" spans="1:1" ht="20.25" customHeight="1">
      <c r="A15" s="397" t="s">
        <v>226</v>
      </c>
    </row>
    <row r="16" spans="1:1" ht="20.25" customHeight="1">
      <c r="A16" s="397" t="s">
        <v>239</v>
      </c>
    </row>
    <row r="17" spans="1:1" ht="20.25" customHeight="1">
      <c r="A17" s="396" t="s">
        <v>240</v>
      </c>
    </row>
    <row r="18" spans="1:1" ht="20.25" customHeight="1">
      <c r="A18" s="396" t="s">
        <v>221</v>
      </c>
    </row>
    <row r="19" spans="1:1" ht="20.25" customHeight="1">
      <c r="A19" s="396" t="s">
        <v>222</v>
      </c>
    </row>
    <row r="20" spans="1:1" ht="20.25" customHeight="1">
      <c r="A20" s="396" t="s">
        <v>219</v>
      </c>
    </row>
    <row r="21" spans="1:1" ht="20.25" customHeight="1">
      <c r="A21" s="396" t="s">
        <v>220</v>
      </c>
    </row>
    <row r="22" spans="1:1" ht="20.25" customHeight="1">
      <c r="A22" s="396" t="s">
        <v>223</v>
      </c>
    </row>
    <row r="23" spans="1:1" ht="20.25" customHeight="1">
      <c r="A23" s="396" t="s">
        <v>236</v>
      </c>
    </row>
    <row r="24" spans="1:1" ht="20.25" customHeight="1">
      <c r="A24" s="396" t="s">
        <v>241</v>
      </c>
    </row>
    <row r="25" spans="1:1" ht="20.25" customHeight="1">
      <c r="A25" s="396" t="s">
        <v>242</v>
      </c>
    </row>
    <row r="26" spans="1:1" ht="20.25" customHeight="1">
      <c r="A26" s="396" t="s">
        <v>243</v>
      </c>
    </row>
    <row r="27" spans="1:1" ht="20.25" customHeight="1">
      <c r="A27" s="396" t="s">
        <v>244</v>
      </c>
    </row>
    <row r="28" spans="1:1" ht="20.25" customHeight="1">
      <c r="A28" s="396" t="s">
        <v>215</v>
      </c>
    </row>
    <row r="29" spans="1:1" ht="20.25" customHeight="1">
      <c r="A29" s="396" t="s">
        <v>231</v>
      </c>
    </row>
    <row r="30" spans="1:1" ht="20.25" customHeight="1">
      <c r="A30" s="399" t="s">
        <v>216</v>
      </c>
    </row>
    <row r="31" spans="1:1" ht="20.25" customHeight="1">
      <c r="A31" s="399" t="s">
        <v>234</v>
      </c>
    </row>
    <row r="32" spans="1:1" ht="20.25" customHeight="1">
      <c r="A32" s="399" t="s">
        <v>225</v>
      </c>
    </row>
    <row r="33" spans="1:9" ht="22.5" customHeight="1">
      <c r="A33" s="397"/>
    </row>
    <row r="34" spans="1:9" s="401" customFormat="1" ht="62.25" customHeight="1">
      <c r="A34" s="525" t="s">
        <v>233</v>
      </c>
      <c r="B34" s="525"/>
      <c r="C34" s="525"/>
      <c r="D34" s="525"/>
      <c r="E34" s="525"/>
      <c r="F34" s="525"/>
      <c r="G34" s="525"/>
      <c r="H34" s="525"/>
      <c r="I34" s="525"/>
    </row>
    <row r="35" spans="1:9" ht="9" customHeight="1">
      <c r="A35" s="397"/>
    </row>
    <row r="36" spans="1:9" hidden="1"/>
  </sheetData>
  <mergeCells count="1">
    <mergeCell ref="A34:I34"/>
  </mergeCells>
  <phoneticPr fontId="23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大会形式</vt:lpstr>
      <vt:lpstr>大会結果</vt:lpstr>
      <vt:lpstr>お願い</vt:lpstr>
      <vt:lpstr>お願い!Print_Area</vt:lpstr>
      <vt:lpstr>大会形式!Print_Area</vt:lpstr>
      <vt:lpstr>大会結果!Print_Area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furumaki</dc:creator>
  <cp:lastModifiedBy>出口　大将</cp:lastModifiedBy>
  <cp:lastPrinted>2019-05-30T08:53:38Z</cp:lastPrinted>
  <dcterms:created xsi:type="dcterms:W3CDTF">2015-03-26T12:18:00Z</dcterms:created>
  <dcterms:modified xsi:type="dcterms:W3CDTF">2019-06-27T07:18:59Z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