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しいフォルダ\協会大会\県一年生大会\３１年度\中体連\"/>
    </mc:Choice>
  </mc:AlternateContent>
  <bookViews>
    <workbookView xWindow="600" yWindow="195" windowWidth="19395" windowHeight="7755" activeTab="2"/>
  </bookViews>
  <sheets>
    <sheet name="結果" sheetId="1" r:id="rId1"/>
    <sheet name="予算案" sheetId="3" r:id="rId2"/>
    <sheet name="審判割 (2)" sheetId="6" r:id="rId3"/>
    <sheet name="Sheet1" sheetId="5" r:id="rId4"/>
  </sheets>
  <calcPr calcId="162913"/>
</workbook>
</file>

<file path=xl/calcChain.xml><?xml version="1.0" encoding="utf-8"?>
<calcChain xmlns="http://schemas.openxmlformats.org/spreadsheetml/2006/main">
  <c r="L13" i="3" l="1"/>
  <c r="L19" i="3" l="1"/>
  <c r="L18" i="3"/>
  <c r="L16" i="3"/>
  <c r="L15" i="3"/>
  <c r="L14" i="3"/>
  <c r="L12" i="3"/>
  <c r="L10" i="3"/>
  <c r="L9" i="3"/>
  <c r="L8" i="3"/>
  <c r="L7" i="3"/>
  <c r="L6" i="3"/>
  <c r="L5" i="3"/>
  <c r="L21" i="3" l="1"/>
</calcChain>
</file>

<file path=xl/sharedStrings.xml><?xml version="1.0" encoding="utf-8"?>
<sst xmlns="http://schemas.openxmlformats.org/spreadsheetml/2006/main" count="388" uniqueCount="218">
  <si>
    <t>①</t>
  </si>
  <si>
    <t>西部１位</t>
    <rPh sb="0" eb="2">
      <t>セイブ</t>
    </rPh>
    <rPh sb="3" eb="4">
      <t>イ</t>
    </rPh>
    <phoneticPr fontId="19"/>
  </si>
  <si>
    <t>西部３位</t>
    <rPh sb="0" eb="2">
      <t>セイブ</t>
    </rPh>
    <rPh sb="3" eb="4">
      <t>イ</t>
    </rPh>
    <phoneticPr fontId="19"/>
  </si>
  <si>
    <t>③</t>
  </si>
  <si>
    <t>中西６位</t>
    <rPh sb="0" eb="2">
      <t>ナカニシ</t>
    </rPh>
    <rPh sb="3" eb="4">
      <t>イ</t>
    </rPh>
    <phoneticPr fontId="19"/>
  </si>
  <si>
    <t>中東３位</t>
    <rPh sb="0" eb="2">
      <t>チュウトウ</t>
    </rPh>
    <rPh sb="3" eb="4">
      <t>イ</t>
    </rPh>
    <phoneticPr fontId="19"/>
  </si>
  <si>
    <t>東部４位</t>
    <rPh sb="0" eb="2">
      <t>トウブ</t>
    </rPh>
    <rPh sb="3" eb="4">
      <t>イ</t>
    </rPh>
    <phoneticPr fontId="19"/>
  </si>
  <si>
    <t>西部８位</t>
    <rPh sb="0" eb="2">
      <t>セイブ</t>
    </rPh>
    <rPh sb="3" eb="4">
      <t>イ</t>
    </rPh>
    <phoneticPr fontId="19"/>
  </si>
  <si>
    <t>⑯</t>
  </si>
  <si>
    <t>中部２位</t>
    <rPh sb="0" eb="2">
      <t>チュウブ</t>
    </rPh>
    <rPh sb="3" eb="4">
      <t>イ</t>
    </rPh>
    <phoneticPr fontId="19"/>
  </si>
  <si>
    <t>１２日</t>
    <rPh sb="2" eb="3">
      <t>ヒ</t>
    </rPh>
    <phoneticPr fontId="19"/>
  </si>
  <si>
    <t>東部３位</t>
    <rPh sb="0" eb="2">
      <t>トウブ</t>
    </rPh>
    <rPh sb="3" eb="4">
      <t>イ</t>
    </rPh>
    <phoneticPr fontId="19"/>
  </si>
  <si>
    <t>⑭</t>
  </si>
  <si>
    <t>⑨</t>
  </si>
  <si>
    <t>中東１位</t>
    <rPh sb="0" eb="2">
      <t>チュウトウ</t>
    </rPh>
    <rPh sb="3" eb="4">
      <t>イ</t>
    </rPh>
    <phoneticPr fontId="19"/>
  </si>
  <si>
    <t>中部１位</t>
    <rPh sb="0" eb="2">
      <t>チュウブ</t>
    </rPh>
    <rPh sb="3" eb="4">
      <t>イ</t>
    </rPh>
    <phoneticPr fontId="19"/>
  </si>
  <si>
    <t>⑪</t>
  </si>
  <si>
    <t>東部６位</t>
    <rPh sb="0" eb="2">
      <t>トウブ</t>
    </rPh>
    <rPh sb="3" eb="4">
      <t>イ</t>
    </rPh>
    <phoneticPr fontId="19"/>
  </si>
  <si>
    <t>西部１０位</t>
    <rPh sb="0" eb="2">
      <t>セイブ</t>
    </rPh>
    <rPh sb="4" eb="5">
      <t>イ</t>
    </rPh>
    <phoneticPr fontId="19"/>
  </si>
  <si>
    <t>中西３位</t>
    <rPh sb="0" eb="2">
      <t>ナカニシ</t>
    </rPh>
    <rPh sb="3" eb="4">
      <t>イ</t>
    </rPh>
    <phoneticPr fontId="19"/>
  </si>
  <si>
    <t>中西５位</t>
    <rPh sb="0" eb="2">
      <t>ナカニシ</t>
    </rPh>
    <rPh sb="3" eb="4">
      <t>イ</t>
    </rPh>
    <phoneticPr fontId="19"/>
  </si>
  <si>
    <t>⑧</t>
  </si>
  <si>
    <t>西部６位</t>
    <rPh sb="0" eb="2">
      <t>セイブ</t>
    </rPh>
    <rPh sb="3" eb="4">
      <t>イ</t>
    </rPh>
    <phoneticPr fontId="19"/>
  </si>
  <si>
    <t>東部２位</t>
    <rPh sb="0" eb="2">
      <t>トウブ</t>
    </rPh>
    <rPh sb="3" eb="4">
      <t>イ</t>
    </rPh>
    <phoneticPr fontId="19"/>
  </si>
  <si>
    <t>⑥</t>
  </si>
  <si>
    <t>⑤</t>
  </si>
  <si>
    <t>東部１位</t>
    <rPh sb="0" eb="2">
      <t>トウブ</t>
    </rPh>
    <rPh sb="3" eb="4">
      <t>イ</t>
    </rPh>
    <phoneticPr fontId="19"/>
  </si>
  <si>
    <t>西部５位</t>
    <rPh sb="0" eb="2">
      <t>セイブ</t>
    </rPh>
    <rPh sb="3" eb="4">
      <t>イ</t>
    </rPh>
    <phoneticPr fontId="19"/>
  </si>
  <si>
    <t>⑦</t>
  </si>
  <si>
    <t>西部９位</t>
    <rPh sb="0" eb="2">
      <t>セイブ</t>
    </rPh>
    <rPh sb="3" eb="4">
      <t>イ</t>
    </rPh>
    <phoneticPr fontId="19"/>
  </si>
  <si>
    <t>中西４位</t>
    <rPh sb="0" eb="2">
      <t>ナカニシ</t>
    </rPh>
    <rPh sb="3" eb="4">
      <t>イ</t>
    </rPh>
    <phoneticPr fontId="19"/>
  </si>
  <si>
    <t>中部３位</t>
    <rPh sb="0" eb="2">
      <t>チュウブ</t>
    </rPh>
    <rPh sb="3" eb="4">
      <t>イ</t>
    </rPh>
    <phoneticPr fontId="19"/>
  </si>
  <si>
    <t>東部７位</t>
    <rPh sb="0" eb="2">
      <t>トウブ</t>
    </rPh>
    <rPh sb="3" eb="4">
      <t>イ</t>
    </rPh>
    <phoneticPr fontId="19"/>
  </si>
  <si>
    <t>⑫</t>
  </si>
  <si>
    <t>西部７位</t>
    <rPh sb="0" eb="2">
      <t>セイブ</t>
    </rPh>
    <rPh sb="3" eb="4">
      <t>イ</t>
    </rPh>
    <phoneticPr fontId="19"/>
  </si>
  <si>
    <t>中西１位</t>
    <rPh sb="0" eb="2">
      <t>ナカニシ</t>
    </rPh>
    <rPh sb="3" eb="4">
      <t>イ</t>
    </rPh>
    <phoneticPr fontId="19"/>
  </si>
  <si>
    <t>⑩</t>
  </si>
  <si>
    <t>⑬</t>
  </si>
  <si>
    <t>中西２位</t>
    <rPh sb="0" eb="2">
      <t>ナカニシ</t>
    </rPh>
    <rPh sb="3" eb="4">
      <t>イ</t>
    </rPh>
    <phoneticPr fontId="19"/>
  </si>
  <si>
    <t>中東２位</t>
    <rPh sb="0" eb="2">
      <t>チュウトウ</t>
    </rPh>
    <rPh sb="3" eb="4">
      <t>イ</t>
    </rPh>
    <phoneticPr fontId="19"/>
  </si>
  <si>
    <t>⑮</t>
  </si>
  <si>
    <t>東部５位</t>
    <rPh sb="0" eb="2">
      <t>トウブ</t>
    </rPh>
    <rPh sb="3" eb="4">
      <t>イ</t>
    </rPh>
    <phoneticPr fontId="19"/>
  </si>
  <si>
    <t>中部４位</t>
    <rPh sb="0" eb="2">
      <t>チュウブ</t>
    </rPh>
    <rPh sb="3" eb="4">
      <t>イ</t>
    </rPh>
    <phoneticPr fontId="19"/>
  </si>
  <si>
    <t>中部５位</t>
    <rPh sb="0" eb="2">
      <t>チュウブ</t>
    </rPh>
    <rPh sb="3" eb="4">
      <t>イ</t>
    </rPh>
    <phoneticPr fontId="19"/>
  </si>
  <si>
    <t>東部８位</t>
    <rPh sb="0" eb="2">
      <t>トウブ</t>
    </rPh>
    <rPh sb="3" eb="4">
      <t>イ</t>
    </rPh>
    <phoneticPr fontId="19"/>
  </si>
  <si>
    <t>④</t>
  </si>
  <si>
    <t>西部４位</t>
    <rPh sb="0" eb="2">
      <t>セイブ</t>
    </rPh>
    <rPh sb="3" eb="4">
      <t>イ</t>
    </rPh>
    <phoneticPr fontId="19"/>
  </si>
  <si>
    <t>西部２位</t>
    <rPh sb="0" eb="2">
      <t>セイブ</t>
    </rPh>
    <rPh sb="3" eb="4">
      <t>イ</t>
    </rPh>
    <phoneticPr fontId="19"/>
  </si>
  <si>
    <t>②</t>
  </si>
  <si>
    <t>会場　</t>
  </si>
  <si>
    <t>試合時間</t>
  </si>
  <si>
    <t>９：３０～</t>
  </si>
  <si>
    <t>１０：３５～</t>
  </si>
  <si>
    <t>１９日</t>
    <rPh sb="2" eb="3">
      <t>ヒ</t>
    </rPh>
    <phoneticPr fontId="19"/>
  </si>
  <si>
    <t>１１：４０～</t>
  </si>
  <si>
    <t>１３：４０～</t>
  </si>
  <si>
    <t>１２：４５～</t>
  </si>
  <si>
    <t>２終了後２時間後</t>
    <rPh sb="1" eb="4">
      <t>シュウリョウゴ</t>
    </rPh>
    <rPh sb="5" eb="7">
      <t>ジカン</t>
    </rPh>
    <rPh sb="7" eb="8">
      <t>ゴ</t>
    </rPh>
    <phoneticPr fontId="19"/>
  </si>
  <si>
    <t>１３：５０～</t>
    <phoneticPr fontId="22"/>
  </si>
  <si>
    <t>９：００～</t>
    <phoneticPr fontId="22"/>
  </si>
  <si>
    <t>１０：０５～</t>
    <phoneticPr fontId="22"/>
  </si>
  <si>
    <t>１１：１０～</t>
    <phoneticPr fontId="22"/>
  </si>
  <si>
    <t>１２：１５～</t>
    <phoneticPr fontId="22"/>
  </si>
  <si>
    <t>１３：２０～</t>
    <phoneticPr fontId="22"/>
  </si>
  <si>
    <t>１５：００～</t>
    <phoneticPr fontId="22"/>
  </si>
  <si>
    <t>６は４終了後１時間４５分後</t>
    <rPh sb="3" eb="6">
      <t>シュウリョウゴ</t>
    </rPh>
    <rPh sb="7" eb="9">
      <t>ジカン</t>
    </rPh>
    <rPh sb="11" eb="12">
      <t>フン</t>
    </rPh>
    <rPh sb="12" eb="13">
      <t>ゴ</t>
    </rPh>
    <phoneticPr fontId="22"/>
  </si>
  <si>
    <t>主審</t>
    <rPh sb="0" eb="2">
      <t>シュシン</t>
    </rPh>
    <phoneticPr fontId="19"/>
  </si>
  <si>
    <t>副審</t>
    <rPh sb="0" eb="2">
      <t>フクシン</t>
    </rPh>
    <phoneticPr fontId="19"/>
  </si>
  <si>
    <t>予備審</t>
    <rPh sb="0" eb="2">
      <t>ヨビ</t>
    </rPh>
    <rPh sb="2" eb="3">
      <t>シン</t>
    </rPh>
    <phoneticPr fontId="19"/>
  </si>
  <si>
    <t>対</t>
    <rPh sb="0" eb="1">
      <t>タイ</t>
    </rPh>
    <phoneticPr fontId="19"/>
  </si>
  <si>
    <t>協会派遣</t>
    <rPh sb="0" eb="2">
      <t>キョウカイ</t>
    </rPh>
    <rPh sb="2" eb="4">
      <t>ハケン</t>
    </rPh>
    <phoneticPr fontId="19"/>
  </si>
  <si>
    <t>西部３種委員会</t>
    <rPh sb="0" eb="2">
      <t>セイブ</t>
    </rPh>
    <rPh sb="3" eb="4">
      <t>シュ</t>
    </rPh>
    <rPh sb="4" eb="7">
      <t>イインカイ</t>
    </rPh>
    <phoneticPr fontId="19"/>
  </si>
  <si>
    <t>１０：３５～</t>
    <phoneticPr fontId="19"/>
  </si>
  <si>
    <t>９：３０～</t>
    <phoneticPr fontId="19"/>
  </si>
  <si>
    <t>愛鷹多目的</t>
    <rPh sb="0" eb="2">
      <t>アシタカ</t>
    </rPh>
    <rPh sb="2" eb="5">
      <t>タモクテキ</t>
    </rPh>
    <phoneticPr fontId="19"/>
  </si>
  <si>
    <t>９：３０～</t>
    <phoneticPr fontId="19"/>
  </si>
  <si>
    <t>東部３種委員会</t>
    <rPh sb="0" eb="2">
      <t>トウブ</t>
    </rPh>
    <rPh sb="3" eb="4">
      <t>シュ</t>
    </rPh>
    <rPh sb="4" eb="7">
      <t>イインカイ</t>
    </rPh>
    <phoneticPr fontId="19"/>
  </si>
  <si>
    <t>１３：４０～</t>
    <phoneticPr fontId="19"/>
  </si>
  <si>
    <t>準決勝</t>
    <rPh sb="0" eb="1">
      <t>ジュン</t>
    </rPh>
    <rPh sb="1" eb="3">
      <t>ケッショウ</t>
    </rPh>
    <phoneticPr fontId="19"/>
  </si>
  <si>
    <t>決勝</t>
    <rPh sb="0" eb="2">
      <t>ケッショウ</t>
    </rPh>
    <phoneticPr fontId="19"/>
  </si>
  <si>
    <t>対</t>
    <rPh sb="0" eb="1">
      <t>タイ</t>
    </rPh>
    <phoneticPr fontId="22"/>
  </si>
  <si>
    <t>①</t>
    <phoneticPr fontId="22"/>
  </si>
  <si>
    <t>②</t>
    <phoneticPr fontId="22"/>
  </si>
  <si>
    <t>③</t>
    <phoneticPr fontId="22"/>
  </si>
  <si>
    <t>④</t>
    <phoneticPr fontId="22"/>
  </si>
  <si>
    <t>⑤</t>
    <phoneticPr fontId="22"/>
  </si>
  <si>
    <t>９：００～</t>
    <phoneticPr fontId="19"/>
  </si>
  <si>
    <t>１０：０５～</t>
    <phoneticPr fontId="19"/>
  </si>
  <si>
    <t>１１：１０～</t>
    <phoneticPr fontId="19"/>
  </si>
  <si>
    <t>１２：１５～</t>
    <phoneticPr fontId="22"/>
  </si>
  <si>
    <t>１３：２０～</t>
    <phoneticPr fontId="22"/>
  </si>
  <si>
    <t>⑥</t>
    <phoneticPr fontId="22"/>
  </si>
  <si>
    <t>１５：００～</t>
    <phoneticPr fontId="22"/>
  </si>
  <si>
    <t>⑥は④終了後１時間４５分後</t>
    <rPh sb="3" eb="6">
      <t>シュウリョウゴ</t>
    </rPh>
    <rPh sb="7" eb="9">
      <t>ジカン</t>
    </rPh>
    <rPh sb="11" eb="12">
      <t>フン</t>
    </rPh>
    <rPh sb="12" eb="13">
      <t>ゴ</t>
    </rPh>
    <phoneticPr fontId="22"/>
  </si>
  <si>
    <t>主審</t>
    <rPh sb="0" eb="2">
      <t>シュシン</t>
    </rPh>
    <phoneticPr fontId="22"/>
  </si>
  <si>
    <t>副審</t>
    <rPh sb="0" eb="2">
      <t>フクシン</t>
    </rPh>
    <phoneticPr fontId="22"/>
  </si>
  <si>
    <t>予備審</t>
    <rPh sb="0" eb="2">
      <t>ヨビ</t>
    </rPh>
    <rPh sb="2" eb="3">
      <t>シン</t>
    </rPh>
    <phoneticPr fontId="22"/>
  </si>
  <si>
    <t>審判旅費</t>
    <rPh sb="0" eb="2">
      <t>シンパン</t>
    </rPh>
    <rPh sb="2" eb="4">
      <t>リョヒ</t>
    </rPh>
    <phoneticPr fontId="22"/>
  </si>
  <si>
    <t>役員日当</t>
    <rPh sb="0" eb="2">
      <t>ヤクイン</t>
    </rPh>
    <rPh sb="2" eb="4">
      <t>ニットウ</t>
    </rPh>
    <phoneticPr fontId="22"/>
  </si>
  <si>
    <t>役員旅費</t>
    <rPh sb="0" eb="2">
      <t>ヤクイン</t>
    </rPh>
    <rPh sb="2" eb="4">
      <t>リョヒ</t>
    </rPh>
    <phoneticPr fontId="22"/>
  </si>
  <si>
    <t>弁当</t>
    <rPh sb="0" eb="2">
      <t>ベントウ</t>
    </rPh>
    <phoneticPr fontId="22"/>
  </si>
  <si>
    <t>湯茶</t>
    <rPh sb="0" eb="2">
      <t>ユチャ</t>
    </rPh>
    <phoneticPr fontId="22"/>
  </si>
  <si>
    <t>グランド使用料</t>
    <rPh sb="4" eb="7">
      <t>シヨウリョウ</t>
    </rPh>
    <phoneticPr fontId="22"/>
  </si>
  <si>
    <t>合計</t>
    <rPh sb="0" eb="2">
      <t>ゴウケイ</t>
    </rPh>
    <phoneticPr fontId="22"/>
  </si>
  <si>
    <t>１試合３０００円</t>
    <rPh sb="1" eb="3">
      <t>シアイ</t>
    </rPh>
    <rPh sb="7" eb="8">
      <t>エン</t>
    </rPh>
    <phoneticPr fontId="22"/>
  </si>
  <si>
    <t>１試合５００円</t>
    <rPh sb="1" eb="3">
      <t>シアイ</t>
    </rPh>
    <rPh sb="6" eb="7">
      <t>エン</t>
    </rPh>
    <phoneticPr fontId="22"/>
  </si>
  <si>
    <t>一人５００円</t>
    <rPh sb="0" eb="2">
      <t>ヒトリ</t>
    </rPh>
    <rPh sb="5" eb="6">
      <t>エン</t>
    </rPh>
    <phoneticPr fontId="22"/>
  </si>
  <si>
    <t>７００×（審判数＋役員数）</t>
    <rPh sb="5" eb="7">
      <t>シンパン</t>
    </rPh>
    <rPh sb="7" eb="8">
      <t>スウ</t>
    </rPh>
    <rPh sb="9" eb="11">
      <t>ヤクイン</t>
    </rPh>
    <rPh sb="11" eb="12">
      <t>スウ</t>
    </rPh>
    <phoneticPr fontId="22"/>
  </si>
  <si>
    <t>平口（３試合）</t>
    <rPh sb="0" eb="1">
      <t>タイ</t>
    </rPh>
    <rPh sb="1" eb="2">
      <t>クチ</t>
    </rPh>
    <rPh sb="4" eb="6">
      <t>シアイ</t>
    </rPh>
    <phoneticPr fontId="22"/>
  </si>
  <si>
    <t>一人５００円・９人として</t>
    <rPh sb="0" eb="2">
      <t>ヒトリ</t>
    </rPh>
    <rPh sb="5" eb="6">
      <t>エン</t>
    </rPh>
    <rPh sb="8" eb="9">
      <t>ニン</t>
    </rPh>
    <phoneticPr fontId="22"/>
  </si>
  <si>
    <t>４人分</t>
    <rPh sb="1" eb="3">
      <t>ニンブン</t>
    </rPh>
    <phoneticPr fontId="22"/>
  </si>
  <si>
    <t>１試合４０００円</t>
    <rPh sb="1" eb="3">
      <t>シアイ</t>
    </rPh>
    <rPh sb="7" eb="8">
      <t>エン</t>
    </rPh>
    <phoneticPr fontId="22"/>
  </si>
  <si>
    <t>１試合２０００円</t>
    <rPh sb="1" eb="3">
      <t>シアイ</t>
    </rPh>
    <rPh sb="7" eb="8">
      <t>エン</t>
    </rPh>
    <phoneticPr fontId="22"/>
  </si>
  <si>
    <t>１試合１０００円</t>
    <rPh sb="1" eb="3">
      <t>シアイ</t>
    </rPh>
    <rPh sb="7" eb="8">
      <t>エン</t>
    </rPh>
    <phoneticPr fontId="22"/>
  </si>
  <si>
    <t>愛鷹多目的（５試合）</t>
    <rPh sb="0" eb="1">
      <t>アイ</t>
    </rPh>
    <rPh sb="1" eb="2">
      <t>タカ</t>
    </rPh>
    <rPh sb="2" eb="5">
      <t>タモクテキ</t>
    </rPh>
    <rPh sb="7" eb="9">
      <t>シアイ</t>
    </rPh>
    <phoneticPr fontId="22"/>
  </si>
  <si>
    <t>帯同審判は１試合１０００円。帯同審判はなし。</t>
    <rPh sb="0" eb="2">
      <t>タイドウ</t>
    </rPh>
    <rPh sb="2" eb="4">
      <t>シンパン</t>
    </rPh>
    <rPh sb="6" eb="8">
      <t>シアイ</t>
    </rPh>
    <rPh sb="12" eb="13">
      <t>エン</t>
    </rPh>
    <rPh sb="14" eb="16">
      <t>タイドウ</t>
    </rPh>
    <rPh sb="16" eb="18">
      <t>シンパン</t>
    </rPh>
    <phoneticPr fontId="22"/>
  </si>
  <si>
    <t>×６０００</t>
    <phoneticPr fontId="22"/>
  </si>
  <si>
    <t>Ａ　　安久路</t>
    <rPh sb="3" eb="6">
      <t>アクロ</t>
    </rPh>
    <phoneticPr fontId="19"/>
  </si>
  <si>
    <t>Ｂ　　エコパ多目的</t>
    <rPh sb="6" eb="9">
      <t>タモクテキ</t>
    </rPh>
    <phoneticPr fontId="19"/>
  </si>
  <si>
    <t>Ｃ　　愛鷹多目的</t>
    <rPh sb="3" eb="4">
      <t>アイ</t>
    </rPh>
    <rPh sb="4" eb="5">
      <t>タカ</t>
    </rPh>
    <rPh sb="5" eb="8">
      <t>タモクテキ</t>
    </rPh>
    <phoneticPr fontId="19"/>
  </si>
  <si>
    <t>Ｆ１</t>
    <phoneticPr fontId="22"/>
  </si>
  <si>
    <t>Ｆ２</t>
    <phoneticPr fontId="22"/>
  </si>
  <si>
    <t>Ｆ３</t>
    <phoneticPr fontId="22"/>
  </si>
  <si>
    <t>Ｈ</t>
    <phoneticPr fontId="22"/>
  </si>
  <si>
    <t>１８日</t>
    <rPh sb="2" eb="3">
      <t>ヒ</t>
    </rPh>
    <phoneticPr fontId="19"/>
  </si>
  <si>
    <t>１４：５５～</t>
    <phoneticPr fontId="22"/>
  </si>
  <si>
    <t>２５日</t>
    <rPh sb="2" eb="3">
      <t>ヒ</t>
    </rPh>
    <phoneticPr fontId="19"/>
  </si>
  <si>
    <t>Ｉ１</t>
    <phoneticPr fontId="22"/>
  </si>
  <si>
    <t>Ｉ２</t>
    <phoneticPr fontId="22"/>
  </si>
  <si>
    <t>Ｉ３</t>
    <phoneticPr fontId="22"/>
  </si>
  <si>
    <t>１１日</t>
    <rPh sb="2" eb="3">
      <t>ヒ</t>
    </rPh>
    <phoneticPr fontId="19"/>
  </si>
  <si>
    <t>Ｉ　　サーラグリーフィールド（浜北平口）</t>
    <rPh sb="15" eb="17">
      <t>ハマキタ</t>
    </rPh>
    <rPh sb="17" eb="18">
      <t>タイ</t>
    </rPh>
    <rPh sb="18" eb="19">
      <t>クチ</t>
    </rPh>
    <phoneticPr fontId="22"/>
  </si>
  <si>
    <t>Ｄ　　安久路</t>
    <rPh sb="3" eb="6">
      <t>アクロ</t>
    </rPh>
    <phoneticPr fontId="22"/>
  </si>
  <si>
    <t>エコパ多目的（５試合）</t>
    <rPh sb="3" eb="6">
      <t>タモクテキ</t>
    </rPh>
    <rPh sb="8" eb="10">
      <t>シアイ</t>
    </rPh>
    <phoneticPr fontId="22"/>
  </si>
  <si>
    <t>安久路（５試合）</t>
    <rPh sb="0" eb="3">
      <t>アクロ</t>
    </rPh>
    <rPh sb="5" eb="7">
      <t>シアイ</t>
    </rPh>
    <phoneticPr fontId="22"/>
  </si>
  <si>
    <t>安久路（１試合）</t>
    <rPh sb="0" eb="3">
      <t>アクロ</t>
    </rPh>
    <rPh sb="5" eb="7">
      <t>シアイ</t>
    </rPh>
    <phoneticPr fontId="22"/>
  </si>
  <si>
    <t>愛鷹多目的（３試合）</t>
    <rPh sb="0" eb="1">
      <t>アイ</t>
    </rPh>
    <rPh sb="1" eb="2">
      <t>タカ</t>
    </rPh>
    <rPh sb="2" eb="5">
      <t>タモクテキ</t>
    </rPh>
    <rPh sb="7" eb="9">
      <t>シアイ</t>
    </rPh>
    <phoneticPr fontId="22"/>
  </si>
  <si>
    <t>横井人工芝（３試合）</t>
    <rPh sb="0" eb="2">
      <t>ヨコイ</t>
    </rPh>
    <rPh sb="2" eb="5">
      <t>ジンコウシバ</t>
    </rPh>
    <rPh sb="7" eb="9">
      <t>シアイ</t>
    </rPh>
    <phoneticPr fontId="22"/>
  </si>
  <si>
    <t>平口人工芝（６試合）</t>
    <rPh sb="0" eb="1">
      <t>ヒラ</t>
    </rPh>
    <rPh sb="1" eb="2">
      <t>クチ</t>
    </rPh>
    <rPh sb="2" eb="4">
      <t>ジンコウ</t>
    </rPh>
    <rPh sb="4" eb="5">
      <t>シバ</t>
    </rPh>
    <rPh sb="7" eb="9">
      <t>シアイ</t>
    </rPh>
    <phoneticPr fontId="22"/>
  </si>
  <si>
    <t>安久路（４人分）平口５人分）</t>
    <rPh sb="0" eb="3">
      <t>アクロ</t>
    </rPh>
    <rPh sb="5" eb="7">
      <t>ニンブン</t>
    </rPh>
    <rPh sb="8" eb="9">
      <t>タイ</t>
    </rPh>
    <rPh sb="9" eb="10">
      <t>クチ</t>
    </rPh>
    <rPh sb="11" eb="13">
      <t>ニンブン</t>
    </rPh>
    <phoneticPr fontId="22"/>
  </si>
  <si>
    <t>１年生大会</t>
    <rPh sb="1" eb="3">
      <t>ネンセイ</t>
    </rPh>
    <rPh sb="3" eb="5">
      <t>タイカイ</t>
    </rPh>
    <phoneticPr fontId="22"/>
  </si>
  <si>
    <t>Ｆ　  サーラグリンフィールド（浜北平口）</t>
    <rPh sb="16" eb="18">
      <t>ハマキタ</t>
    </rPh>
    <rPh sb="18" eb="19">
      <t>タイ</t>
    </rPh>
    <rPh sb="19" eb="20">
      <t>クチ</t>
    </rPh>
    <phoneticPr fontId="22"/>
  </si>
  <si>
    <t>１／１１・１２・１８（１８は平口を除く）</t>
    <rPh sb="14" eb="15">
      <t>タイ</t>
    </rPh>
    <rPh sb="15" eb="16">
      <t>クチ</t>
    </rPh>
    <rPh sb="17" eb="18">
      <t>ノゾ</t>
    </rPh>
    <phoneticPr fontId="22"/>
  </si>
  <si>
    <t>Ｇ１</t>
    <phoneticPr fontId="22"/>
  </si>
  <si>
    <t>Ｇ２</t>
    <phoneticPr fontId="22"/>
  </si>
  <si>
    <t>Ｇ５</t>
    <phoneticPr fontId="22"/>
  </si>
  <si>
    <t>１／２５（サーラグリーンフィールド）</t>
    <phoneticPr fontId="22"/>
  </si>
  <si>
    <t>Ｆ３</t>
    <phoneticPr fontId="22"/>
  </si>
  <si>
    <t>Ｆ４</t>
    <phoneticPr fontId="22"/>
  </si>
  <si>
    <t>Ｆ６</t>
    <phoneticPr fontId="22"/>
  </si>
  <si>
    <t>横井人工芝</t>
    <rPh sb="0" eb="2">
      <t>ヨコイ</t>
    </rPh>
    <rPh sb="2" eb="5">
      <t>ジンコウシバ</t>
    </rPh>
    <phoneticPr fontId="19"/>
  </si>
  <si>
    <t>中西３種委員会</t>
    <rPh sb="0" eb="2">
      <t>ナカニシ</t>
    </rPh>
    <rPh sb="3" eb="4">
      <t>シュ</t>
    </rPh>
    <rPh sb="4" eb="7">
      <t>イインカイ</t>
    </rPh>
    <phoneticPr fontId="19"/>
  </si>
  <si>
    <t>サーラグリーンフィールド</t>
    <phoneticPr fontId="19"/>
  </si>
  <si>
    <t>２５日</t>
    <rPh sb="2" eb="3">
      <t>ヒ</t>
    </rPh>
    <phoneticPr fontId="22"/>
  </si>
  <si>
    <t>①勝ち</t>
    <rPh sb="1" eb="2">
      <t>カ</t>
    </rPh>
    <phoneticPr fontId="22"/>
  </si>
  <si>
    <t>②勝ち</t>
    <rPh sb="1" eb="2">
      <t>カ</t>
    </rPh>
    <phoneticPr fontId="22"/>
  </si>
  <si>
    <t>③勝ち</t>
    <rPh sb="1" eb="2">
      <t>カ</t>
    </rPh>
    <phoneticPr fontId="22"/>
  </si>
  <si>
    <t>④勝ち</t>
    <rPh sb="1" eb="2">
      <t>カ</t>
    </rPh>
    <phoneticPr fontId="22"/>
  </si>
  <si>
    <t>静岡学園中</t>
    <rPh sb="0" eb="2">
      <t>シズオカ</t>
    </rPh>
    <rPh sb="2" eb="4">
      <t>ガクエン</t>
    </rPh>
    <rPh sb="4" eb="5">
      <t>ナカ</t>
    </rPh>
    <phoneticPr fontId="22"/>
  </si>
  <si>
    <t>静岡市立高松中</t>
    <rPh sb="0" eb="2">
      <t>シズオカ</t>
    </rPh>
    <rPh sb="2" eb="4">
      <t>シリツ</t>
    </rPh>
    <rPh sb="4" eb="6">
      <t>タカマツ</t>
    </rPh>
    <rPh sb="6" eb="7">
      <t>チュウ</t>
    </rPh>
    <phoneticPr fontId="22"/>
  </si>
  <si>
    <t>静岡市立豊田中</t>
    <rPh sb="0" eb="2">
      <t>シズオカ</t>
    </rPh>
    <rPh sb="2" eb="4">
      <t>シリツ</t>
    </rPh>
    <rPh sb="4" eb="6">
      <t>トヨタ</t>
    </rPh>
    <rPh sb="6" eb="7">
      <t>チュウ</t>
    </rPh>
    <phoneticPr fontId="22"/>
  </si>
  <si>
    <t>静岡市立服織中・籠上中</t>
    <rPh sb="0" eb="2">
      <t>シズオカ</t>
    </rPh>
    <rPh sb="2" eb="4">
      <t>シリツ</t>
    </rPh>
    <rPh sb="4" eb="6">
      <t>ハトリ</t>
    </rPh>
    <rPh sb="6" eb="7">
      <t>チュウ</t>
    </rPh>
    <rPh sb="8" eb="10">
      <t>カゴウエ</t>
    </rPh>
    <rPh sb="10" eb="11">
      <t>ナカ</t>
    </rPh>
    <phoneticPr fontId="22"/>
  </si>
  <si>
    <t>静岡市立大里中</t>
    <rPh sb="0" eb="2">
      <t>シズオカ</t>
    </rPh>
    <rPh sb="2" eb="4">
      <t>シリツ</t>
    </rPh>
    <rPh sb="4" eb="6">
      <t>オオサト</t>
    </rPh>
    <rPh sb="6" eb="7">
      <t>ナカ</t>
    </rPh>
    <phoneticPr fontId="22"/>
  </si>
  <si>
    <t>サーラグリンフィールドサッカー場</t>
    <rPh sb="15" eb="16">
      <t>ジョウ</t>
    </rPh>
    <phoneticPr fontId="22"/>
  </si>
  <si>
    <t>浜松開誠館セカンド</t>
    <rPh sb="0" eb="2">
      <t>ハママツ</t>
    </rPh>
    <rPh sb="2" eb="3">
      <t>ヒラク</t>
    </rPh>
    <rPh sb="3" eb="4">
      <t>マコト</t>
    </rPh>
    <rPh sb="4" eb="5">
      <t>ヤカタ</t>
    </rPh>
    <phoneticPr fontId="22"/>
  </si>
  <si>
    <t>浜松中部学園・八幡中</t>
    <rPh sb="0" eb="2">
      <t>ハママツ</t>
    </rPh>
    <rPh sb="2" eb="4">
      <t>チュウブ</t>
    </rPh>
    <rPh sb="4" eb="6">
      <t>ガクエン</t>
    </rPh>
    <rPh sb="7" eb="9">
      <t>ハチマン</t>
    </rPh>
    <rPh sb="9" eb="10">
      <t>ナカ</t>
    </rPh>
    <phoneticPr fontId="22"/>
  </si>
  <si>
    <t>磐田城山中</t>
    <rPh sb="0" eb="2">
      <t>イワタ</t>
    </rPh>
    <rPh sb="2" eb="4">
      <t>シロヤマ</t>
    </rPh>
    <rPh sb="4" eb="5">
      <t>ナカ</t>
    </rPh>
    <phoneticPr fontId="22"/>
  </si>
  <si>
    <t>磐田神明中</t>
    <rPh sb="0" eb="2">
      <t>イワタ</t>
    </rPh>
    <rPh sb="2" eb="4">
      <t>シンメイ</t>
    </rPh>
    <rPh sb="4" eb="5">
      <t>ナカ</t>
    </rPh>
    <phoneticPr fontId="22"/>
  </si>
  <si>
    <t>浜松天竜中</t>
    <rPh sb="0" eb="2">
      <t>ハママツ</t>
    </rPh>
    <rPh sb="2" eb="4">
      <t>テンリュウ</t>
    </rPh>
    <rPh sb="4" eb="5">
      <t>ナカ</t>
    </rPh>
    <phoneticPr fontId="22"/>
  </si>
  <si>
    <t>浜松湖東中</t>
    <rPh sb="0" eb="2">
      <t>ハママツ</t>
    </rPh>
    <rPh sb="2" eb="4">
      <t>コトウ</t>
    </rPh>
    <rPh sb="4" eb="5">
      <t>ナカ</t>
    </rPh>
    <phoneticPr fontId="22"/>
  </si>
  <si>
    <t>浜松南陽中</t>
    <rPh sb="0" eb="2">
      <t>ハママツ</t>
    </rPh>
    <rPh sb="2" eb="4">
      <t>ナンヨウ</t>
    </rPh>
    <rPh sb="4" eb="5">
      <t>ナカ</t>
    </rPh>
    <phoneticPr fontId="22"/>
  </si>
  <si>
    <t>浜松丸塚中</t>
    <rPh sb="0" eb="2">
      <t>ハママツ</t>
    </rPh>
    <rPh sb="2" eb="4">
      <t>マルツカ</t>
    </rPh>
    <rPh sb="4" eb="5">
      <t>ナカ</t>
    </rPh>
    <phoneticPr fontId="22"/>
  </si>
  <si>
    <t>浜松高台中</t>
    <rPh sb="0" eb="2">
      <t>ハママツ</t>
    </rPh>
    <rPh sb="2" eb="4">
      <t>タカダイ</t>
    </rPh>
    <rPh sb="4" eb="5">
      <t>ナカ</t>
    </rPh>
    <phoneticPr fontId="22"/>
  </si>
  <si>
    <t>磐田豊岡中</t>
    <rPh sb="0" eb="2">
      <t>イワタ</t>
    </rPh>
    <rPh sb="2" eb="4">
      <t>トヨオカ</t>
    </rPh>
    <rPh sb="4" eb="5">
      <t>ナカ</t>
    </rPh>
    <phoneticPr fontId="22"/>
  </si>
  <si>
    <t>裾野裾野西・富岡中</t>
    <rPh sb="0" eb="2">
      <t>スソノ</t>
    </rPh>
    <rPh sb="2" eb="4">
      <t>スソノ</t>
    </rPh>
    <rPh sb="4" eb="5">
      <t>ニシ</t>
    </rPh>
    <rPh sb="6" eb="8">
      <t>トミオカ</t>
    </rPh>
    <rPh sb="8" eb="9">
      <t>ナカ</t>
    </rPh>
    <phoneticPr fontId="22"/>
  </si>
  <si>
    <t>富士富士川一中・元吉原中・吉原二中</t>
    <rPh sb="0" eb="2">
      <t>フジ</t>
    </rPh>
    <rPh sb="2" eb="5">
      <t>フジカワ</t>
    </rPh>
    <rPh sb="5" eb="6">
      <t>イチ</t>
    </rPh>
    <rPh sb="6" eb="7">
      <t>ナカ</t>
    </rPh>
    <rPh sb="8" eb="9">
      <t>モト</t>
    </rPh>
    <rPh sb="9" eb="11">
      <t>ヨシハラ</t>
    </rPh>
    <rPh sb="11" eb="12">
      <t>ナカ</t>
    </rPh>
    <rPh sb="13" eb="15">
      <t>ヨシハラ</t>
    </rPh>
    <rPh sb="15" eb="16">
      <t>ニ</t>
    </rPh>
    <rPh sb="16" eb="17">
      <t>ナカ</t>
    </rPh>
    <phoneticPr fontId="22"/>
  </si>
  <si>
    <t>富士富士南中・吉原北中</t>
    <rPh sb="0" eb="2">
      <t>フジ</t>
    </rPh>
    <rPh sb="2" eb="4">
      <t>フジ</t>
    </rPh>
    <rPh sb="4" eb="6">
      <t>ミナミナカ</t>
    </rPh>
    <rPh sb="7" eb="9">
      <t>ヨシハラ</t>
    </rPh>
    <rPh sb="9" eb="10">
      <t>キタ</t>
    </rPh>
    <rPh sb="10" eb="11">
      <t>ナカ</t>
    </rPh>
    <phoneticPr fontId="22"/>
  </si>
  <si>
    <t>函南函南中・伊豆の国大仁中</t>
    <rPh sb="0" eb="2">
      <t>カンナミ</t>
    </rPh>
    <rPh sb="2" eb="4">
      <t>カンナミ</t>
    </rPh>
    <rPh sb="4" eb="5">
      <t>チュウ</t>
    </rPh>
    <rPh sb="6" eb="8">
      <t>イズ</t>
    </rPh>
    <rPh sb="9" eb="10">
      <t>クニ</t>
    </rPh>
    <rPh sb="10" eb="12">
      <t>オオヒト</t>
    </rPh>
    <rPh sb="12" eb="13">
      <t>ナカ</t>
    </rPh>
    <phoneticPr fontId="22"/>
  </si>
  <si>
    <t>三島錦田中</t>
    <rPh sb="0" eb="2">
      <t>ミシマ</t>
    </rPh>
    <rPh sb="2" eb="3">
      <t>ニシキ</t>
    </rPh>
    <rPh sb="3" eb="4">
      <t>タ</t>
    </rPh>
    <rPh sb="4" eb="5">
      <t>ナカ</t>
    </rPh>
    <phoneticPr fontId="22"/>
  </si>
  <si>
    <t>沼津暁秀中・大岡中</t>
    <rPh sb="0" eb="2">
      <t>ヌマヅ</t>
    </rPh>
    <rPh sb="2" eb="3">
      <t>ギョウ</t>
    </rPh>
    <rPh sb="3" eb="4">
      <t>ヒイ</t>
    </rPh>
    <rPh sb="4" eb="5">
      <t>ナカ</t>
    </rPh>
    <rPh sb="6" eb="8">
      <t>オオオカ</t>
    </rPh>
    <rPh sb="8" eb="9">
      <t>ナカ</t>
    </rPh>
    <phoneticPr fontId="22"/>
  </si>
  <si>
    <t>富士宮第二中・第三中</t>
    <rPh sb="0" eb="3">
      <t>フジノミヤ</t>
    </rPh>
    <rPh sb="3" eb="5">
      <t>ダイニ</t>
    </rPh>
    <rPh sb="5" eb="6">
      <t>ナカ</t>
    </rPh>
    <rPh sb="7" eb="9">
      <t>ダイサン</t>
    </rPh>
    <rPh sb="9" eb="10">
      <t>ナカ</t>
    </rPh>
    <phoneticPr fontId="22"/>
  </si>
  <si>
    <t>長泉長泉中</t>
    <rPh sb="0" eb="2">
      <t>ナガイズミ</t>
    </rPh>
    <rPh sb="2" eb="4">
      <t>ナガイズミ</t>
    </rPh>
    <rPh sb="4" eb="5">
      <t>ナカ</t>
    </rPh>
    <phoneticPr fontId="22"/>
  </si>
  <si>
    <t>静岡清水五中</t>
    <rPh sb="0" eb="2">
      <t>シズオカ</t>
    </rPh>
    <rPh sb="2" eb="4">
      <t>シミズ</t>
    </rPh>
    <rPh sb="4" eb="5">
      <t>ゴ</t>
    </rPh>
    <rPh sb="5" eb="6">
      <t>ナカ</t>
    </rPh>
    <phoneticPr fontId="22"/>
  </si>
  <si>
    <t>静岡飯田中・袖師中・清水第一中</t>
    <rPh sb="0" eb="2">
      <t>シズオカ</t>
    </rPh>
    <rPh sb="2" eb="4">
      <t>イイダ</t>
    </rPh>
    <rPh sb="4" eb="5">
      <t>ナカ</t>
    </rPh>
    <rPh sb="6" eb="8">
      <t>ソデシ</t>
    </rPh>
    <rPh sb="8" eb="9">
      <t>ナカ</t>
    </rPh>
    <rPh sb="10" eb="12">
      <t>シミズ</t>
    </rPh>
    <rPh sb="12" eb="14">
      <t>ダイイチ</t>
    </rPh>
    <rPh sb="14" eb="15">
      <t>ナカ</t>
    </rPh>
    <phoneticPr fontId="22"/>
  </si>
  <si>
    <t>静岡清水第三中・第四中・サレジオ中</t>
    <rPh sb="0" eb="2">
      <t>シズオカ</t>
    </rPh>
    <rPh sb="2" eb="4">
      <t>シミズ</t>
    </rPh>
    <rPh sb="4" eb="6">
      <t>ダイサン</t>
    </rPh>
    <rPh sb="6" eb="7">
      <t>ナカ</t>
    </rPh>
    <rPh sb="8" eb="10">
      <t>ダイヨン</t>
    </rPh>
    <rPh sb="10" eb="11">
      <t>ナカ</t>
    </rPh>
    <rPh sb="16" eb="17">
      <t>ナカ</t>
    </rPh>
    <phoneticPr fontId="22"/>
  </si>
  <si>
    <t>藤枝青島中</t>
    <rPh sb="0" eb="2">
      <t>フジエダ</t>
    </rPh>
    <rPh sb="2" eb="4">
      <t>アオシマ</t>
    </rPh>
    <rPh sb="4" eb="5">
      <t>ナカ</t>
    </rPh>
    <phoneticPr fontId="22"/>
  </si>
  <si>
    <t>焼津豊田中・大富中</t>
    <rPh sb="0" eb="2">
      <t>ヤイヅ</t>
    </rPh>
    <rPh sb="2" eb="4">
      <t>トヨタ</t>
    </rPh>
    <rPh sb="4" eb="5">
      <t>ナカ</t>
    </rPh>
    <rPh sb="6" eb="7">
      <t>ダイ</t>
    </rPh>
    <rPh sb="7" eb="8">
      <t>トミ</t>
    </rPh>
    <rPh sb="8" eb="9">
      <t>チュウ</t>
    </rPh>
    <phoneticPr fontId="22"/>
  </si>
  <si>
    <t>吉田吉田中</t>
    <rPh sb="0" eb="2">
      <t>ヨシダ</t>
    </rPh>
    <rPh sb="2" eb="4">
      <t>ヨシダ</t>
    </rPh>
    <rPh sb="4" eb="5">
      <t>ナカ</t>
    </rPh>
    <phoneticPr fontId="22"/>
  </si>
  <si>
    <t>島田第一中</t>
    <rPh sb="0" eb="2">
      <t>シマダ</t>
    </rPh>
    <rPh sb="2" eb="4">
      <t>ダイイチ</t>
    </rPh>
    <rPh sb="4" eb="5">
      <t>ナカ</t>
    </rPh>
    <phoneticPr fontId="22"/>
  </si>
  <si>
    <t>島田六合中</t>
    <rPh sb="0" eb="2">
      <t>シマダ</t>
    </rPh>
    <rPh sb="2" eb="4">
      <t>ロクゴウ</t>
    </rPh>
    <rPh sb="4" eb="5">
      <t>ナカ</t>
    </rPh>
    <phoneticPr fontId="22"/>
  </si>
  <si>
    <t>島田第一</t>
    <rPh sb="0" eb="2">
      <t>シマダ</t>
    </rPh>
    <rPh sb="2" eb="4">
      <t>ダイイチ</t>
    </rPh>
    <phoneticPr fontId="22"/>
  </si>
  <si>
    <t>吉田中</t>
    <rPh sb="0" eb="2">
      <t>ヨシダ</t>
    </rPh>
    <rPh sb="2" eb="3">
      <t>ナカ</t>
    </rPh>
    <phoneticPr fontId="22"/>
  </si>
  <si>
    <t>遠州トラックカップ第４０回静岡県中学１年生サッカー大会中体連予選組み合わせ</t>
    <rPh sb="32" eb="33">
      <t>ク</t>
    </rPh>
    <rPh sb="34" eb="35">
      <t>ア</t>
    </rPh>
    <phoneticPr fontId="22"/>
  </si>
  <si>
    <t>Ｇ　　横井人工芝</t>
    <rPh sb="3" eb="5">
      <t>ヨコイ</t>
    </rPh>
    <rPh sb="5" eb="8">
      <t>ジンコウシバ</t>
    </rPh>
    <phoneticPr fontId="19"/>
  </si>
  <si>
    <t>島田第二中</t>
    <rPh sb="0" eb="2">
      <t>シマダ</t>
    </rPh>
    <rPh sb="2" eb="4">
      <t>ダイニ</t>
    </rPh>
    <rPh sb="4" eb="5">
      <t>ナカ</t>
    </rPh>
    <phoneticPr fontId="22"/>
  </si>
  <si>
    <t>PK</t>
    <phoneticPr fontId="22"/>
  </si>
  <si>
    <t>3-1</t>
    <phoneticPr fontId="22"/>
  </si>
  <si>
    <t>3-2</t>
    <phoneticPr fontId="22"/>
  </si>
  <si>
    <t>9-8</t>
    <phoneticPr fontId="22"/>
  </si>
  <si>
    <t>浜松丸塚</t>
    <rPh sb="0" eb="2">
      <t>ハママツ</t>
    </rPh>
    <rPh sb="2" eb="4">
      <t>マルツカ</t>
    </rPh>
    <phoneticPr fontId="22"/>
  </si>
  <si>
    <t>磐田城山中</t>
    <rPh sb="0" eb="2">
      <t>イワタ</t>
    </rPh>
    <rPh sb="2" eb="3">
      <t>シロ</t>
    </rPh>
    <rPh sb="3" eb="5">
      <t>ヤマナカ</t>
    </rPh>
    <phoneticPr fontId="22"/>
  </si>
  <si>
    <t>浜松湖東</t>
    <rPh sb="0" eb="2">
      <t>ハママツ</t>
    </rPh>
    <rPh sb="2" eb="4">
      <t>コトウ</t>
    </rPh>
    <phoneticPr fontId="22"/>
  </si>
  <si>
    <t>磐田城山</t>
    <rPh sb="0" eb="2">
      <t>イワタ</t>
    </rPh>
    <rPh sb="2" eb="4">
      <t>シロヤマ</t>
    </rPh>
    <phoneticPr fontId="22"/>
  </si>
  <si>
    <t>浜松高台</t>
    <rPh sb="0" eb="2">
      <t>ハママツ</t>
    </rPh>
    <rPh sb="2" eb="4">
      <t>タカダイ</t>
    </rPh>
    <phoneticPr fontId="22"/>
  </si>
  <si>
    <t>①勝ち</t>
    <rPh sb="1" eb="2">
      <t>カ</t>
    </rPh>
    <phoneticPr fontId="19"/>
  </si>
  <si>
    <t>開誠館セカンド</t>
    <rPh sb="0" eb="3">
      <t>ヒラクマコトカン</t>
    </rPh>
    <phoneticPr fontId="22"/>
  </si>
  <si>
    <t>島田第二中</t>
    <rPh sb="0" eb="4">
      <t>シマダダイニ</t>
    </rPh>
    <rPh sb="4" eb="5">
      <t>ナカ</t>
    </rPh>
    <phoneticPr fontId="22"/>
  </si>
  <si>
    <t>浜松中部・八幡中</t>
    <rPh sb="0" eb="2">
      <t>ハママツ</t>
    </rPh>
    <rPh sb="2" eb="4">
      <t>チュウブ</t>
    </rPh>
    <rPh sb="5" eb="7">
      <t>ハチマン</t>
    </rPh>
    <rPh sb="7" eb="8">
      <t>ナカ</t>
    </rPh>
    <phoneticPr fontId="22"/>
  </si>
  <si>
    <t>静岡豊田中</t>
    <rPh sb="0" eb="2">
      <t>シズオカ</t>
    </rPh>
    <rPh sb="2" eb="4">
      <t>トヨタ</t>
    </rPh>
    <rPh sb="4" eb="5">
      <t>ナカ</t>
    </rPh>
    <phoneticPr fontId="22"/>
  </si>
  <si>
    <t>静岡高松中</t>
    <rPh sb="0" eb="2">
      <t>シズオカ</t>
    </rPh>
    <rPh sb="2" eb="4">
      <t>タカマツ</t>
    </rPh>
    <rPh sb="4" eb="5">
      <t>ナカ</t>
    </rPh>
    <phoneticPr fontId="22"/>
  </si>
  <si>
    <t>②負け</t>
    <rPh sb="1" eb="2">
      <t>マ</t>
    </rPh>
    <phoneticPr fontId="22"/>
  </si>
  <si>
    <t>予定通りだと・・・・</t>
    <rPh sb="0" eb="2">
      <t>ヨテイ</t>
    </rPh>
    <rPh sb="2" eb="3">
      <t>ドオ</t>
    </rPh>
    <phoneticPr fontId="22"/>
  </si>
  <si>
    <t>変更バージョン（横井で６試合）</t>
    <rPh sb="0" eb="2">
      <t>ヘンコウ</t>
    </rPh>
    <rPh sb="8" eb="10">
      <t>ヨコイ</t>
    </rPh>
    <rPh sb="12" eb="14">
      <t>シアイ</t>
    </rPh>
    <phoneticPr fontId="22"/>
  </si>
  <si>
    <t>変更なし</t>
    <rPh sb="0" eb="2">
      <t>ヘンコウ</t>
    </rPh>
    <phoneticPr fontId="22"/>
  </si>
  <si>
    <t>Ｇ４</t>
    <phoneticPr fontId="22"/>
  </si>
  <si>
    <t>Ｇ３</t>
    <phoneticPr fontId="22"/>
  </si>
  <si>
    <t>Ｇ６</t>
    <phoneticPr fontId="22"/>
  </si>
  <si>
    <t>平口６試合目は多目的に移動する可能性あり</t>
    <rPh sb="0" eb="1">
      <t>タイ</t>
    </rPh>
    <rPh sb="1" eb="2">
      <t>クチ</t>
    </rPh>
    <rPh sb="3" eb="5">
      <t>シアイ</t>
    </rPh>
    <rPh sb="5" eb="6">
      <t>メ</t>
    </rPh>
    <rPh sb="7" eb="10">
      <t>タモクテキ</t>
    </rPh>
    <rPh sb="11" eb="13">
      <t>イドウ</t>
    </rPh>
    <rPh sb="15" eb="18">
      <t>カノウセイ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</si>
</sst>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8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8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6" borderId="0" applyNumberFormat="0" applyBorder="0" applyProtection="0">
      <alignment vertical="center"/>
    </xf>
    <xf numFmtId="0" fontId="2" fillId="7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11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20" borderId="1" applyNumberFormat="0" applyProtection="0">
      <alignment vertical="center"/>
    </xf>
    <xf numFmtId="0" fontId="4" fillId="21" borderId="0" applyNumberFormat="0" applyBorder="0" applyProtection="0">
      <alignment vertical="center"/>
    </xf>
    <xf numFmtId="0" fontId="1" fillId="22" borderId="2" applyNumberFormat="0" applyProtection="0">
      <alignment vertical="center"/>
    </xf>
    <xf numFmtId="0" fontId="7" fillId="0" borderId="3" applyNumberFormat="0" applyFill="0" applyProtection="0">
      <alignment vertical="center"/>
    </xf>
    <xf numFmtId="0" fontId="10" fillId="3" borderId="0" applyNumberFormat="0" applyBorder="0" applyProtection="0">
      <alignment vertical="center"/>
    </xf>
    <xf numFmtId="0" fontId="15" fillId="23" borderId="4" applyNumberForma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2" fillId="0" borderId="5" applyNumberFormat="0" applyFill="0" applyProtection="0">
      <alignment vertical="center"/>
    </xf>
    <xf numFmtId="0" fontId="13" fillId="0" borderId="6" applyNumberFormat="0" applyFill="0" applyProtection="0">
      <alignment vertical="center"/>
    </xf>
    <xf numFmtId="0" fontId="14" fillId="0" borderId="7" applyNumberFormat="0" applyFill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8" fillId="0" borderId="8" applyNumberFormat="0" applyFill="0" applyProtection="0">
      <alignment vertical="center"/>
    </xf>
    <xf numFmtId="0" fontId="9" fillId="23" borderId="9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8" fillId="7" borderId="4" applyNumberFormat="0" applyProtection="0">
      <alignment vertical="center"/>
    </xf>
    <xf numFmtId="0" fontId="11" fillId="4" borderId="0" applyNumberFormat="0" applyBorder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1">
      <alignment vertical="center"/>
    </xf>
    <xf numFmtId="0" fontId="1" fillId="24" borderId="0" xfId="1" applyFont="1" applyFill="1" applyAlignment="1">
      <alignment vertical="center" shrinkToFit="1"/>
    </xf>
    <xf numFmtId="0" fontId="1" fillId="24" borderId="0" xfId="1" applyFill="1" applyBorder="1" applyAlignment="1">
      <alignment vertical="center" shrinkToFit="1"/>
    </xf>
    <xf numFmtId="0" fontId="1" fillId="24" borderId="10" xfId="1" applyFont="1" applyFill="1" applyBorder="1" applyAlignment="1">
      <alignment vertical="center" shrinkToFit="1"/>
    </xf>
    <xf numFmtId="0" fontId="20" fillId="24" borderId="28" xfId="1" applyFont="1" applyFill="1" applyBorder="1" applyAlignment="1">
      <alignment vertical="center" wrapText="1" shrinkToFit="1"/>
    </xf>
    <xf numFmtId="0" fontId="20" fillId="24" borderId="0" xfId="1" applyFont="1" applyFill="1" applyBorder="1" applyAlignment="1">
      <alignment vertical="center" wrapText="1" shrinkToFit="1"/>
    </xf>
    <xf numFmtId="0" fontId="0" fillId="24" borderId="0" xfId="0" applyFill="1">
      <alignment vertical="center"/>
    </xf>
    <xf numFmtId="0" fontId="0" fillId="24" borderId="0" xfId="0" applyFill="1" applyAlignment="1">
      <alignment horizontal="center" vertical="center"/>
    </xf>
    <xf numFmtId="0" fontId="0" fillId="24" borderId="10" xfId="0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 shrinkToFit="1"/>
    </xf>
    <xf numFmtId="56" fontId="0" fillId="0" borderId="10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shrinkToFit="1"/>
    </xf>
    <xf numFmtId="0" fontId="1" fillId="24" borderId="0" xfId="1" applyFill="1" applyAlignment="1">
      <alignment vertical="center" wrapText="1" shrinkToFit="1"/>
    </xf>
    <xf numFmtId="0" fontId="1" fillId="24" borderId="0" xfId="1" applyFill="1" applyAlignment="1">
      <alignment vertical="center" wrapText="1"/>
    </xf>
    <xf numFmtId="0" fontId="1" fillId="24" borderId="0" xfId="1" applyFont="1" applyFill="1" applyBorder="1" applyAlignment="1">
      <alignment vertical="center" wrapText="1" shrinkToFit="1"/>
    </xf>
    <xf numFmtId="0" fontId="1" fillId="24" borderId="0" xfId="1" applyFont="1" applyFill="1" applyAlignment="1">
      <alignment vertical="center" wrapText="1" shrinkToFit="1"/>
    </xf>
    <xf numFmtId="0" fontId="0" fillId="24" borderId="0" xfId="0" applyFill="1" applyAlignment="1">
      <alignment vertical="center" wrapText="1"/>
    </xf>
    <xf numFmtId="0" fontId="0" fillId="24" borderId="0" xfId="0" applyFont="1" applyFill="1">
      <alignment vertical="center"/>
    </xf>
    <xf numFmtId="0" fontId="0" fillId="24" borderId="0" xfId="0" applyFill="1" applyAlignment="1">
      <alignment horizontal="center" vertical="center"/>
    </xf>
    <xf numFmtId="0" fontId="1" fillId="24" borderId="0" xfId="1" applyFill="1" applyAlignment="1">
      <alignment horizontal="right" vertical="center" wrapText="1" shrinkToFit="1"/>
    </xf>
    <xf numFmtId="0" fontId="1" fillId="24" borderId="14" xfId="1" applyFill="1" applyBorder="1" applyAlignment="1">
      <alignment horizontal="right" vertical="center" wrapText="1" shrinkToFit="1"/>
    </xf>
    <xf numFmtId="0" fontId="1" fillId="24" borderId="17" xfId="1" applyFill="1" applyBorder="1" applyAlignment="1">
      <alignment vertical="center" wrapText="1"/>
    </xf>
    <xf numFmtId="0" fontId="1" fillId="24" borderId="15" xfId="1" applyFill="1" applyBorder="1" applyAlignment="1">
      <alignment horizontal="right" vertical="center" wrapText="1" shrinkToFit="1"/>
    </xf>
    <xf numFmtId="0" fontId="1" fillId="24" borderId="16" xfId="1" applyFill="1" applyBorder="1" applyAlignment="1">
      <alignment horizontal="right" vertical="center" wrapText="1" shrinkToFit="1"/>
    </xf>
    <xf numFmtId="0" fontId="1" fillId="24" borderId="0" xfId="1" applyFont="1" applyFill="1" applyAlignment="1">
      <alignment vertical="center" wrapText="1"/>
    </xf>
    <xf numFmtId="0" fontId="1" fillId="24" borderId="13" xfId="1" applyFont="1" applyFill="1" applyBorder="1" applyAlignment="1">
      <alignment vertical="center" wrapText="1"/>
    </xf>
    <xf numFmtId="0" fontId="1" fillId="24" borderId="18" xfId="1" applyFill="1" applyBorder="1" applyAlignment="1">
      <alignment vertical="center" wrapText="1" shrinkToFit="1"/>
    </xf>
    <xf numFmtId="56" fontId="0" fillId="0" borderId="10" xfId="0" applyNumberFormat="1" applyBorder="1" applyAlignment="1">
      <alignment vertical="center"/>
    </xf>
    <xf numFmtId="0" fontId="1" fillId="24" borderId="18" xfId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1" fillId="24" borderId="10" xfId="1" applyFill="1" applyBorder="1" applyAlignment="1">
      <alignment horizontal="center" vertical="center" wrapText="1" shrinkToFit="1"/>
    </xf>
    <xf numFmtId="0" fontId="0" fillId="24" borderId="10" xfId="0" applyFill="1" applyBorder="1" applyAlignment="1">
      <alignment horizontal="center" vertical="center" wrapText="1"/>
    </xf>
    <xf numFmtId="0" fontId="0" fillId="24" borderId="0" xfId="0" applyFill="1" applyAlignment="1">
      <alignment horizontal="center" vertical="center" shrinkToFit="1"/>
    </xf>
    <xf numFmtId="0" fontId="0" fillId="24" borderId="0" xfId="0" applyFill="1" applyAlignment="1">
      <alignment horizontal="center" vertical="center"/>
    </xf>
    <xf numFmtId="0" fontId="0" fillId="24" borderId="12" xfId="0" applyFill="1" applyBorder="1" applyAlignment="1">
      <alignment horizontal="center" vertical="center" shrinkToFit="1"/>
    </xf>
    <xf numFmtId="0" fontId="1" fillId="24" borderId="0" xfId="1" applyFill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24" borderId="0" xfId="0" applyFill="1" applyBorder="1" applyAlignment="1">
      <alignment horizontal="center" vertical="center" shrinkToFit="1"/>
    </xf>
    <xf numFmtId="0" fontId="1" fillId="24" borderId="0" xfId="1" applyFill="1">
      <alignment vertical="center"/>
    </xf>
    <xf numFmtId="0" fontId="1" fillId="24" borderId="13" xfId="1" applyFill="1" applyBorder="1" applyAlignment="1">
      <alignment vertical="center" wrapText="1"/>
    </xf>
    <xf numFmtId="0" fontId="1" fillId="24" borderId="39" xfId="1" applyFill="1" applyBorder="1" applyAlignment="1">
      <alignment vertical="center" wrapText="1"/>
    </xf>
    <xf numFmtId="0" fontId="1" fillId="24" borderId="40" xfId="1" applyFill="1" applyBorder="1" applyAlignment="1">
      <alignment vertical="center" wrapText="1"/>
    </xf>
    <xf numFmtId="0" fontId="1" fillId="24" borderId="41" xfId="1" applyFill="1" applyBorder="1" applyAlignment="1">
      <alignment horizontal="right" vertical="center" wrapText="1" shrinkToFit="1"/>
    </xf>
    <xf numFmtId="0" fontId="1" fillId="24" borderId="42" xfId="1" applyFill="1" applyBorder="1" applyAlignment="1">
      <alignment horizontal="right" vertical="center" wrapText="1" shrinkToFit="1"/>
    </xf>
    <xf numFmtId="0" fontId="1" fillId="24" borderId="43" xfId="1" applyFill="1" applyBorder="1" applyAlignment="1">
      <alignment horizontal="right" vertical="center" wrapText="1" shrinkToFit="1"/>
    </xf>
    <xf numFmtId="0" fontId="1" fillId="24" borderId="44" xfId="1" applyFill="1" applyBorder="1" applyAlignment="1">
      <alignment horizontal="right" vertical="center" wrapText="1" shrinkToFit="1"/>
    </xf>
    <xf numFmtId="0" fontId="1" fillId="24" borderId="45" xfId="1" applyFill="1" applyBorder="1" applyAlignment="1">
      <alignment horizontal="right" vertical="center" wrapText="1" shrinkToFit="1"/>
    </xf>
    <xf numFmtId="0" fontId="1" fillId="24" borderId="46" xfId="1" applyFill="1" applyBorder="1" applyAlignment="1">
      <alignment horizontal="right" vertical="center" wrapText="1" shrinkToFit="1"/>
    </xf>
    <xf numFmtId="0" fontId="1" fillId="24" borderId="47" xfId="1" applyFill="1" applyBorder="1" applyAlignment="1">
      <alignment vertical="center" wrapText="1"/>
    </xf>
    <xf numFmtId="0" fontId="1" fillId="24" borderId="49" xfId="1" applyFill="1" applyBorder="1" applyAlignment="1">
      <alignment vertical="center" wrapText="1"/>
    </xf>
    <xf numFmtId="49" fontId="1" fillId="24" borderId="43" xfId="1" applyNumberFormat="1" applyFill="1" applyBorder="1" applyAlignment="1">
      <alignment horizontal="right" vertical="center" wrapText="1" shrinkToFit="1"/>
    </xf>
    <xf numFmtId="0" fontId="1" fillId="24" borderId="0" xfId="1" applyFill="1" applyAlignment="1">
      <alignment horizontal="left" vertical="center" wrapText="1"/>
    </xf>
    <xf numFmtId="0" fontId="1" fillId="24" borderId="17" xfId="1" applyFill="1" applyBorder="1" applyAlignment="1">
      <alignment horizontal="left" vertical="center" wrapText="1"/>
    </xf>
    <xf numFmtId="0" fontId="1" fillId="24" borderId="18" xfId="1" applyFill="1" applyBorder="1" applyAlignment="1">
      <alignment horizontal="left" vertical="center" wrapText="1"/>
    </xf>
    <xf numFmtId="0" fontId="1" fillId="24" borderId="38" xfId="1" applyFill="1" applyBorder="1" applyAlignment="1">
      <alignment horizontal="left" vertical="center" wrapText="1"/>
    </xf>
    <xf numFmtId="0" fontId="1" fillId="24" borderId="48" xfId="1" applyFill="1" applyBorder="1" applyAlignment="1">
      <alignment horizontal="left" vertical="center" wrapText="1"/>
    </xf>
    <xf numFmtId="49" fontId="1" fillId="24" borderId="18" xfId="1" applyNumberFormat="1" applyFill="1" applyBorder="1" applyAlignment="1">
      <alignment horizontal="left" vertical="center" wrapText="1"/>
    </xf>
    <xf numFmtId="49" fontId="1" fillId="24" borderId="38" xfId="1" applyNumberFormat="1" applyFill="1" applyBorder="1" applyAlignment="1">
      <alignment horizontal="left" vertical="center" shrinkToFit="1"/>
    </xf>
    <xf numFmtId="0" fontId="1" fillId="24" borderId="10" xfId="1" applyFill="1" applyBorder="1" applyAlignment="1">
      <alignment horizontal="left" vertical="center" wrapText="1" shrinkToFit="1"/>
    </xf>
    <xf numFmtId="0" fontId="1" fillId="24" borderId="10" xfId="1" applyFont="1" applyFill="1" applyBorder="1" applyAlignment="1">
      <alignment horizontal="left" vertical="center" wrapText="1" shrinkToFit="1"/>
    </xf>
    <xf numFmtId="0" fontId="0" fillId="24" borderId="10" xfId="0" applyFill="1" applyBorder="1" applyAlignment="1">
      <alignment horizontal="left" vertical="center" wrapText="1"/>
    </xf>
    <xf numFmtId="0" fontId="1" fillId="24" borderId="0" xfId="1" applyFill="1" applyAlignment="1">
      <alignment horizontal="left" vertical="center" wrapText="1" shrinkToFit="1"/>
    </xf>
    <xf numFmtId="0" fontId="0" fillId="24" borderId="0" xfId="0" applyFill="1" applyAlignment="1">
      <alignment horizontal="left" vertical="center" wrapText="1"/>
    </xf>
    <xf numFmtId="0" fontId="1" fillId="24" borderId="16" xfId="1" applyFill="1" applyBorder="1" applyAlignment="1">
      <alignment horizontal="right" vertical="center" shrinkToFit="1"/>
    </xf>
    <xf numFmtId="0" fontId="25" fillId="24" borderId="0" xfId="0" applyFont="1" applyFill="1" applyAlignment="1">
      <alignment horizontal="center" vertical="center" wrapText="1"/>
    </xf>
    <xf numFmtId="0" fontId="1" fillId="24" borderId="19" xfId="1" applyFill="1" applyBorder="1" applyAlignment="1">
      <alignment horizontal="center" vertical="center" shrinkToFit="1"/>
    </xf>
    <xf numFmtId="0" fontId="1" fillId="24" borderId="36" xfId="1" applyFill="1" applyBorder="1" applyAlignment="1">
      <alignment horizontal="center" vertical="center" shrinkToFit="1"/>
    </xf>
    <xf numFmtId="0" fontId="1" fillId="24" borderId="12" xfId="1" applyFill="1" applyBorder="1" applyAlignment="1">
      <alignment horizontal="center" vertical="center" shrinkToFit="1"/>
    </xf>
    <xf numFmtId="0" fontId="1" fillId="24" borderId="10" xfId="1" applyFill="1" applyBorder="1" applyAlignment="1">
      <alignment vertical="center" shrinkToFit="1"/>
    </xf>
    <xf numFmtId="0" fontId="1" fillId="24" borderId="10" xfId="1" applyFont="1" applyFill="1" applyBorder="1" applyAlignment="1">
      <alignment vertical="center" shrinkToFit="1"/>
    </xf>
    <xf numFmtId="0" fontId="1" fillId="24" borderId="10" xfId="1" applyFill="1" applyBorder="1" applyAlignment="1">
      <alignment horizontal="center" vertical="center" shrinkToFit="1"/>
    </xf>
    <xf numFmtId="0" fontId="0" fillId="24" borderId="10" xfId="0" applyFont="1" applyFill="1" applyBorder="1" applyAlignment="1">
      <alignment horizontal="center" vertical="center" shrinkToFit="1"/>
    </xf>
    <xf numFmtId="0" fontId="1" fillId="24" borderId="10" xfId="1" applyFont="1" applyFill="1" applyBorder="1" applyAlignment="1">
      <alignment horizontal="center" vertical="center" shrinkToFit="1"/>
    </xf>
    <xf numFmtId="0" fontId="1" fillId="24" borderId="10" xfId="1" applyFill="1" applyBorder="1" applyAlignment="1">
      <alignment horizontal="center" vertical="center" wrapText="1" shrinkToFit="1"/>
    </xf>
    <xf numFmtId="56" fontId="1" fillId="24" borderId="10" xfId="1" applyNumberFormat="1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 wrapText="1"/>
    </xf>
    <xf numFmtId="0" fontId="1" fillId="24" borderId="11" xfId="1" applyFont="1" applyFill="1" applyBorder="1" applyAlignment="1">
      <alignment horizontal="center" vertical="center" shrinkToFit="1"/>
    </xf>
    <xf numFmtId="0" fontId="1" fillId="24" borderId="20" xfId="1" applyFont="1" applyFill="1" applyBorder="1" applyAlignment="1">
      <alignment horizontal="center" vertical="center" shrinkToFit="1"/>
    </xf>
    <xf numFmtId="0" fontId="1" fillId="24" borderId="19" xfId="1" applyFill="1" applyBorder="1" applyAlignment="1">
      <alignment horizontal="center" vertical="center" wrapText="1" shrinkToFit="1"/>
    </xf>
    <xf numFmtId="0" fontId="1" fillId="24" borderId="36" xfId="1" applyFill="1" applyBorder="1" applyAlignment="1">
      <alignment horizontal="center" vertical="center" wrapText="1" shrinkToFit="1"/>
    </xf>
    <xf numFmtId="0" fontId="1" fillId="24" borderId="12" xfId="1" applyFill="1" applyBorder="1" applyAlignment="1">
      <alignment horizontal="center" vertical="center" wrapText="1" shrinkToFit="1"/>
    </xf>
    <xf numFmtId="0" fontId="21" fillId="24" borderId="10" xfId="0" applyFont="1" applyFill="1" applyBorder="1" applyAlignment="1">
      <alignment horizontal="center" vertical="center" shrinkToFit="1"/>
    </xf>
    <xf numFmtId="0" fontId="0" fillId="24" borderId="21" xfId="0" applyFont="1" applyFill="1" applyBorder="1" applyAlignment="1">
      <alignment horizontal="center" vertical="center" shrinkToFit="1"/>
    </xf>
    <xf numFmtId="0" fontId="0" fillId="24" borderId="22" xfId="0" applyFont="1" applyFill="1" applyBorder="1" applyAlignment="1">
      <alignment horizontal="center" vertical="center" shrinkToFit="1"/>
    </xf>
    <xf numFmtId="0" fontId="21" fillId="24" borderId="31" xfId="1" applyFont="1" applyFill="1" applyBorder="1" applyAlignment="1">
      <alignment horizontal="center" vertical="center" shrinkToFit="1"/>
    </xf>
    <xf numFmtId="0" fontId="21" fillId="24" borderId="32" xfId="1" applyFont="1" applyFill="1" applyBorder="1" applyAlignment="1">
      <alignment horizontal="center" vertical="center" shrinkToFit="1"/>
    </xf>
    <xf numFmtId="0" fontId="1" fillId="24" borderId="10" xfId="1" applyFont="1" applyFill="1" applyBorder="1" applyAlignment="1">
      <alignment horizontal="center" vertical="center" wrapText="1" shrinkToFit="1"/>
    </xf>
    <xf numFmtId="0" fontId="0" fillId="24" borderId="11" xfId="0" applyFont="1" applyFill="1" applyBorder="1" applyAlignment="1">
      <alignment horizontal="center" vertical="center" shrinkToFit="1"/>
    </xf>
    <xf numFmtId="0" fontId="0" fillId="24" borderId="20" xfId="0" applyFont="1" applyFill="1" applyBorder="1" applyAlignment="1">
      <alignment horizontal="center" vertical="center" shrinkToFit="1"/>
    </xf>
    <xf numFmtId="0" fontId="1" fillId="24" borderId="11" xfId="1" applyFont="1" applyFill="1" applyBorder="1" applyAlignment="1">
      <alignment horizontal="center" vertical="center" wrapText="1" shrinkToFit="1"/>
    </xf>
    <xf numFmtId="0" fontId="1" fillId="24" borderId="20" xfId="1" applyFont="1" applyFill="1" applyBorder="1" applyAlignment="1">
      <alignment horizontal="center" vertical="center" wrapText="1" shrinkToFit="1"/>
    </xf>
    <xf numFmtId="0" fontId="21" fillId="24" borderId="11" xfId="1" applyFont="1" applyFill="1" applyBorder="1" applyAlignment="1">
      <alignment horizontal="center" vertical="center" shrinkToFit="1"/>
    </xf>
    <xf numFmtId="0" fontId="21" fillId="24" borderId="20" xfId="1" applyFont="1" applyFill="1" applyBorder="1" applyAlignment="1">
      <alignment horizontal="center" vertical="center" shrinkToFit="1"/>
    </xf>
    <xf numFmtId="0" fontId="21" fillId="24" borderId="26" xfId="0" applyFont="1" applyFill="1" applyBorder="1" applyAlignment="1">
      <alignment horizontal="center" vertical="center" shrinkToFit="1"/>
    </xf>
    <xf numFmtId="0" fontId="21" fillId="24" borderId="27" xfId="0" applyFont="1" applyFill="1" applyBorder="1" applyAlignment="1">
      <alignment horizontal="center" vertical="center" shrinkToFit="1"/>
    </xf>
    <xf numFmtId="0" fontId="21" fillId="24" borderId="24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0" fillId="24" borderId="23" xfId="0" applyFont="1" applyFill="1" applyBorder="1" applyAlignment="1">
      <alignment horizontal="center" vertical="center" wrapText="1" shrinkToFit="1"/>
    </xf>
    <xf numFmtId="0" fontId="21" fillId="24" borderId="11" xfId="0" applyFont="1" applyFill="1" applyBorder="1" applyAlignment="1">
      <alignment horizontal="center" vertical="center" shrinkToFit="1"/>
    </xf>
    <xf numFmtId="0" fontId="21" fillId="24" borderId="20" xfId="0" applyFont="1" applyFill="1" applyBorder="1" applyAlignment="1">
      <alignment horizontal="center" vertical="center" shrinkToFit="1"/>
    </xf>
    <xf numFmtId="0" fontId="21" fillId="24" borderId="10" xfId="1" applyFont="1" applyFill="1" applyBorder="1" applyAlignment="1">
      <alignment horizontal="center" vertical="center" wrapText="1" shrinkToFit="1"/>
    </xf>
    <xf numFmtId="0" fontId="21" fillId="24" borderId="33" xfId="1" applyFont="1" applyFill="1" applyBorder="1" applyAlignment="1">
      <alignment horizontal="center" vertical="center" wrapText="1" shrinkToFit="1"/>
    </xf>
    <xf numFmtId="0" fontId="21" fillId="24" borderId="34" xfId="1" applyFont="1" applyFill="1" applyBorder="1" applyAlignment="1">
      <alignment horizontal="center" vertical="center" shrinkToFit="1"/>
    </xf>
    <xf numFmtId="0" fontId="20" fillId="24" borderId="10" xfId="1" applyFont="1" applyFill="1" applyBorder="1" applyAlignment="1">
      <alignment horizontal="center" vertical="center" wrapText="1" shrinkToFit="1"/>
    </xf>
    <xf numFmtId="0" fontId="1" fillId="24" borderId="12" xfId="1" applyFont="1" applyFill="1" applyBorder="1" applyAlignment="1">
      <alignment horizontal="center" vertical="center" wrapText="1" shrinkToFit="1"/>
    </xf>
    <xf numFmtId="0" fontId="1" fillId="24" borderId="21" xfId="1" applyFont="1" applyFill="1" applyBorder="1" applyAlignment="1">
      <alignment horizontal="center" vertical="center" shrinkToFit="1"/>
    </xf>
    <xf numFmtId="0" fontId="1" fillId="24" borderId="22" xfId="1" applyFont="1" applyFill="1" applyBorder="1" applyAlignment="1">
      <alignment horizontal="center" vertical="center" shrinkToFit="1"/>
    </xf>
    <xf numFmtId="0" fontId="1" fillId="24" borderId="0" xfId="1" applyFill="1" applyAlignment="1">
      <alignment horizontal="center" vertical="center" wrapText="1" shrinkToFit="1"/>
    </xf>
    <xf numFmtId="0" fontId="21" fillId="24" borderId="29" xfId="1" applyFont="1" applyFill="1" applyBorder="1" applyAlignment="1">
      <alignment horizontal="center" vertical="center" wrapText="1" shrinkToFit="1"/>
    </xf>
    <xf numFmtId="0" fontId="21" fillId="24" borderId="30" xfId="1" applyFont="1" applyFill="1" applyBorder="1" applyAlignment="1">
      <alignment horizontal="center" vertical="center" shrinkToFit="1"/>
    </xf>
    <xf numFmtId="0" fontId="0" fillId="24" borderId="19" xfId="0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 vertical="center" wrapText="1"/>
    </xf>
    <xf numFmtId="0" fontId="0" fillId="24" borderId="12" xfId="0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56" fontId="0" fillId="0" borderId="37" xfId="0" applyNumberFormat="1" applyBorder="1" applyAlignment="1">
      <alignment horizontal="center" vertical="center"/>
    </xf>
    <xf numFmtId="56" fontId="0" fillId="0" borderId="2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4" borderId="35" xfId="0" applyFill="1" applyBorder="1" applyAlignment="1">
      <alignment horizontal="center" vertical="center" shrinkToFit="1"/>
    </xf>
    <xf numFmtId="0" fontId="0" fillId="24" borderId="35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31" zoomScale="91" zoomScaleNormal="91" workbookViewId="0">
      <selection activeCell="H46" sqref="H46:K46"/>
    </sheetView>
  </sheetViews>
  <sheetFormatPr defaultRowHeight="13.5" x14ac:dyDescent="0.15"/>
  <cols>
    <col min="1" max="1" width="4.625" customWidth="1"/>
    <col min="2" max="2" width="9" style="7"/>
    <col min="3" max="3" width="11.625" style="24" customWidth="1"/>
    <col min="4" max="11" width="5.125" style="24" customWidth="1"/>
    <col min="12" max="12" width="5.125" style="70" customWidth="1"/>
    <col min="13" max="13" width="14.375" style="24" customWidth="1"/>
    <col min="14" max="14" width="9" style="7"/>
    <col min="15" max="15" width="2.875" style="7" customWidth="1"/>
    <col min="16" max="16" width="4.75" customWidth="1"/>
    <col min="17" max="17" width="3.5" customWidth="1"/>
  </cols>
  <sheetData>
    <row r="1" spans="1:15" ht="30.75" customHeight="1" x14ac:dyDescent="0.15">
      <c r="B1" s="72" t="s">
        <v>192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x14ac:dyDescent="0.15">
      <c r="A2" s="1"/>
      <c r="B2" s="46"/>
      <c r="C2" s="21"/>
      <c r="D2" s="21"/>
      <c r="E2" s="21"/>
      <c r="F2" s="21"/>
      <c r="G2" s="21"/>
      <c r="H2" s="21"/>
      <c r="I2" s="21"/>
      <c r="J2" s="21"/>
      <c r="K2" s="21"/>
      <c r="L2" s="59"/>
      <c r="M2" s="21"/>
      <c r="N2" s="46"/>
      <c r="O2" s="46"/>
    </row>
    <row r="3" spans="1:15" ht="21" customHeight="1" thickBot="1" x14ac:dyDescent="0.2">
      <c r="A3" s="92" t="s">
        <v>0</v>
      </c>
      <c r="B3" s="101" t="s">
        <v>1</v>
      </c>
      <c r="C3" s="97" t="s">
        <v>164</v>
      </c>
      <c r="D3" s="27">
        <v>5</v>
      </c>
      <c r="E3" s="27"/>
      <c r="F3" s="27"/>
      <c r="G3" s="27"/>
      <c r="H3" s="21"/>
      <c r="I3" s="21"/>
      <c r="J3" s="21"/>
      <c r="K3" s="21"/>
      <c r="L3" s="59">
        <v>2</v>
      </c>
      <c r="M3" s="97" t="s">
        <v>158</v>
      </c>
      <c r="N3" s="103" t="s">
        <v>15</v>
      </c>
      <c r="O3" s="92" t="s">
        <v>3</v>
      </c>
    </row>
    <row r="4" spans="1:15" ht="21" customHeight="1" thickTop="1" thickBot="1" x14ac:dyDescent="0.2">
      <c r="A4" s="93"/>
      <c r="B4" s="102"/>
      <c r="C4" s="98"/>
      <c r="D4" s="50"/>
      <c r="E4" s="55"/>
      <c r="F4" s="27"/>
      <c r="G4" s="27"/>
      <c r="H4" s="21"/>
      <c r="I4" s="21"/>
      <c r="J4" s="21"/>
      <c r="K4" s="57"/>
      <c r="L4" s="63"/>
      <c r="M4" s="98"/>
      <c r="N4" s="104"/>
      <c r="O4" s="93"/>
    </row>
    <row r="5" spans="1:15" ht="21" customHeight="1" thickTop="1" x14ac:dyDescent="0.15">
      <c r="A5" s="84"/>
      <c r="B5" s="89" t="s">
        <v>44</v>
      </c>
      <c r="C5" s="94" t="s">
        <v>180</v>
      </c>
      <c r="D5" s="30"/>
      <c r="E5" s="31" t="s">
        <v>120</v>
      </c>
      <c r="F5" s="27"/>
      <c r="G5" s="27"/>
      <c r="H5" s="21"/>
      <c r="I5" s="21"/>
      <c r="J5" s="21"/>
      <c r="K5" s="47" t="s">
        <v>143</v>
      </c>
      <c r="L5" s="61"/>
      <c r="M5" s="94" t="s">
        <v>173</v>
      </c>
      <c r="N5" s="95" t="s">
        <v>18</v>
      </c>
      <c r="O5" s="84"/>
    </row>
    <row r="6" spans="1:15" ht="21" customHeight="1" x14ac:dyDescent="0.15">
      <c r="A6" s="85"/>
      <c r="B6" s="89"/>
      <c r="C6" s="94"/>
      <c r="D6" s="27">
        <v>0</v>
      </c>
      <c r="E6" s="31"/>
      <c r="F6" s="27"/>
      <c r="G6" s="27"/>
      <c r="H6" s="21"/>
      <c r="I6" s="21"/>
      <c r="J6" s="21"/>
      <c r="K6" s="47"/>
      <c r="L6" s="59">
        <v>0</v>
      </c>
      <c r="M6" s="94"/>
      <c r="N6" s="96"/>
      <c r="O6" s="85"/>
    </row>
    <row r="7" spans="1:15" ht="21" customHeight="1" thickBot="1" x14ac:dyDescent="0.2">
      <c r="A7" s="84"/>
      <c r="B7" s="95" t="s">
        <v>19</v>
      </c>
      <c r="C7" s="94" t="s">
        <v>194</v>
      </c>
      <c r="D7" s="27">
        <v>10</v>
      </c>
      <c r="E7" s="31"/>
      <c r="F7" s="28" t="s">
        <v>122</v>
      </c>
      <c r="G7" s="27"/>
      <c r="H7" s="21"/>
      <c r="I7" s="21"/>
      <c r="J7" s="29" t="s">
        <v>145</v>
      </c>
      <c r="K7" s="47"/>
      <c r="L7" s="59">
        <v>1</v>
      </c>
      <c r="M7" s="94" t="s">
        <v>177</v>
      </c>
      <c r="N7" s="95" t="s">
        <v>41</v>
      </c>
      <c r="O7" s="84"/>
    </row>
    <row r="8" spans="1:15" ht="21" customHeight="1" thickTop="1" thickBot="1" x14ac:dyDescent="0.2">
      <c r="A8" s="85"/>
      <c r="B8" s="96"/>
      <c r="C8" s="94"/>
      <c r="D8" s="50"/>
      <c r="E8" s="51"/>
      <c r="F8" s="31"/>
      <c r="G8" s="27"/>
      <c r="H8" s="20"/>
      <c r="I8" s="32"/>
      <c r="J8" s="47"/>
      <c r="K8" s="47"/>
      <c r="L8" s="60"/>
      <c r="M8" s="94"/>
      <c r="N8" s="96"/>
      <c r="O8" s="85"/>
    </row>
    <row r="9" spans="1:15" ht="21" customHeight="1" thickTop="1" thickBot="1" x14ac:dyDescent="0.2">
      <c r="A9" s="84" t="s">
        <v>8</v>
      </c>
      <c r="B9" s="90" t="s">
        <v>6</v>
      </c>
      <c r="C9" s="97" t="s">
        <v>176</v>
      </c>
      <c r="D9" s="30"/>
      <c r="E9" s="27"/>
      <c r="F9" s="31"/>
      <c r="G9" s="27"/>
      <c r="H9" s="20"/>
      <c r="I9" s="32"/>
      <c r="J9" s="47"/>
      <c r="K9" s="56"/>
      <c r="L9" s="62"/>
      <c r="M9" s="97" t="s">
        <v>170</v>
      </c>
      <c r="N9" s="79" t="s">
        <v>34</v>
      </c>
      <c r="O9" s="84" t="s">
        <v>12</v>
      </c>
    </row>
    <row r="10" spans="1:15" ht="21" customHeight="1" thickTop="1" x14ac:dyDescent="0.15">
      <c r="A10" s="85"/>
      <c r="B10" s="91"/>
      <c r="C10" s="98"/>
      <c r="D10" s="27">
        <v>0</v>
      </c>
      <c r="E10" s="27"/>
      <c r="F10" s="31"/>
      <c r="G10" s="27"/>
      <c r="H10" s="20"/>
      <c r="I10" s="32"/>
      <c r="J10" s="47"/>
      <c r="K10" s="21"/>
      <c r="L10" s="59">
        <v>7</v>
      </c>
      <c r="M10" s="98"/>
      <c r="N10" s="79"/>
      <c r="O10" s="85"/>
    </row>
    <row r="11" spans="1:15" ht="21" customHeight="1" x14ac:dyDescent="0.15">
      <c r="A11" s="84" t="s">
        <v>13</v>
      </c>
      <c r="B11" s="90" t="s">
        <v>14</v>
      </c>
      <c r="C11" s="97" t="s">
        <v>182</v>
      </c>
      <c r="D11" s="27">
        <v>0</v>
      </c>
      <c r="E11" s="27"/>
      <c r="F11" s="31"/>
      <c r="G11" s="28" t="s">
        <v>127</v>
      </c>
      <c r="H11" s="20"/>
      <c r="I11" s="29" t="s">
        <v>128</v>
      </c>
      <c r="J11" s="47"/>
      <c r="K11" s="21"/>
      <c r="L11" s="59">
        <v>0</v>
      </c>
      <c r="M11" s="97" t="s">
        <v>174</v>
      </c>
      <c r="N11" s="95" t="s">
        <v>23</v>
      </c>
      <c r="O11" s="84" t="s">
        <v>16</v>
      </c>
    </row>
    <row r="12" spans="1:15" ht="21" customHeight="1" thickBot="1" x14ac:dyDescent="0.2">
      <c r="A12" s="85"/>
      <c r="B12" s="91"/>
      <c r="C12" s="98"/>
      <c r="D12" s="28"/>
      <c r="E12" s="27"/>
      <c r="F12" s="31"/>
      <c r="G12" s="31"/>
      <c r="H12" s="20"/>
      <c r="I12" s="33"/>
      <c r="J12" s="47"/>
      <c r="K12" s="48"/>
      <c r="L12" s="60"/>
      <c r="M12" s="98"/>
      <c r="N12" s="96"/>
      <c r="O12" s="85"/>
    </row>
    <row r="13" spans="1:15" ht="21" customHeight="1" thickTop="1" thickBot="1" x14ac:dyDescent="0.2">
      <c r="A13" s="84"/>
      <c r="B13" s="95" t="s">
        <v>30</v>
      </c>
      <c r="C13" s="94" t="s">
        <v>187</v>
      </c>
      <c r="D13" s="52"/>
      <c r="E13" s="53" t="s">
        <v>121</v>
      </c>
      <c r="F13" s="31"/>
      <c r="G13" s="31"/>
      <c r="H13" s="20"/>
      <c r="I13" s="33"/>
      <c r="J13" s="47"/>
      <c r="K13" s="47" t="s">
        <v>144</v>
      </c>
      <c r="L13" s="62"/>
      <c r="M13" s="94" t="s">
        <v>171</v>
      </c>
      <c r="N13" s="105" t="s">
        <v>7</v>
      </c>
      <c r="O13" s="84"/>
    </row>
    <row r="14" spans="1:15" ht="21" customHeight="1" thickTop="1" x14ac:dyDescent="0.15">
      <c r="A14" s="85"/>
      <c r="B14" s="96"/>
      <c r="C14" s="94"/>
      <c r="D14" s="27">
        <v>4</v>
      </c>
      <c r="E14" s="31"/>
      <c r="F14" s="30"/>
      <c r="G14" s="31"/>
      <c r="H14" s="20"/>
      <c r="I14" s="33"/>
      <c r="J14" s="36"/>
      <c r="K14" s="47"/>
      <c r="L14" s="59">
        <v>5</v>
      </c>
      <c r="M14" s="94"/>
      <c r="N14" s="96"/>
      <c r="O14" s="85"/>
    </row>
    <row r="15" spans="1:15" ht="21" customHeight="1" x14ac:dyDescent="0.15">
      <c r="A15" s="84"/>
      <c r="B15" s="79" t="s">
        <v>32</v>
      </c>
      <c r="C15" s="94" t="s">
        <v>179</v>
      </c>
      <c r="D15" s="27">
        <v>1</v>
      </c>
      <c r="E15" s="31"/>
      <c r="F15" s="27"/>
      <c r="G15" s="31"/>
      <c r="H15" s="20"/>
      <c r="I15" s="33"/>
      <c r="J15" s="21"/>
      <c r="K15" s="47"/>
      <c r="L15" s="59">
        <v>0</v>
      </c>
      <c r="M15" s="94" t="s">
        <v>184</v>
      </c>
      <c r="N15" s="105" t="s">
        <v>5</v>
      </c>
      <c r="O15" s="84"/>
    </row>
    <row r="16" spans="1:15" ht="21" customHeight="1" thickBot="1" x14ac:dyDescent="0.2">
      <c r="A16" s="85"/>
      <c r="B16" s="79"/>
      <c r="C16" s="94"/>
      <c r="D16" s="28"/>
      <c r="E16" s="31"/>
      <c r="F16" s="27"/>
      <c r="G16" s="31"/>
      <c r="H16" s="20" t="s">
        <v>129</v>
      </c>
      <c r="I16" s="33"/>
      <c r="J16" s="21"/>
      <c r="K16" s="47"/>
      <c r="L16" s="60"/>
      <c r="M16" s="94"/>
      <c r="N16" s="96"/>
      <c r="O16" s="85"/>
    </row>
    <row r="17" spans="1:15" ht="21" customHeight="1" thickTop="1" thickBot="1" x14ac:dyDescent="0.2">
      <c r="A17" s="99" t="s">
        <v>21</v>
      </c>
      <c r="B17" s="95" t="s">
        <v>27</v>
      </c>
      <c r="C17" s="97" t="s">
        <v>168</v>
      </c>
      <c r="D17" s="52"/>
      <c r="E17" s="54"/>
      <c r="F17" s="27"/>
      <c r="G17" s="31"/>
      <c r="H17" s="20"/>
      <c r="I17" s="33"/>
      <c r="J17" s="21"/>
      <c r="K17" s="56"/>
      <c r="L17" s="62"/>
      <c r="M17" s="97" t="s">
        <v>185</v>
      </c>
      <c r="N17" s="79" t="s">
        <v>35</v>
      </c>
      <c r="O17" s="99" t="s">
        <v>24</v>
      </c>
    </row>
    <row r="18" spans="1:15" ht="21" customHeight="1" thickTop="1" x14ac:dyDescent="0.15">
      <c r="A18" s="100"/>
      <c r="B18" s="96"/>
      <c r="C18" s="98"/>
      <c r="D18" s="27">
        <v>4</v>
      </c>
      <c r="E18" s="27"/>
      <c r="F18" s="27"/>
      <c r="G18" s="31"/>
      <c r="H18" s="20"/>
      <c r="I18" s="33"/>
      <c r="J18" s="21"/>
      <c r="K18" s="21"/>
      <c r="L18" s="59">
        <v>9</v>
      </c>
      <c r="M18" s="98"/>
      <c r="N18" s="79"/>
      <c r="O18" s="100"/>
    </row>
    <row r="19" spans="1:15" ht="21" customHeight="1" thickBot="1" x14ac:dyDescent="0.2">
      <c r="A19" s="94" t="s">
        <v>25</v>
      </c>
      <c r="B19" s="106" t="s">
        <v>26</v>
      </c>
      <c r="C19" s="94" t="s">
        <v>181</v>
      </c>
      <c r="D19" s="27">
        <v>1</v>
      </c>
      <c r="E19" s="27"/>
      <c r="F19" s="27"/>
      <c r="G19" s="31"/>
      <c r="H19" s="20"/>
      <c r="I19" s="33"/>
      <c r="J19" s="21"/>
      <c r="K19" s="21"/>
      <c r="L19" s="59">
        <v>0</v>
      </c>
      <c r="M19" s="94" t="s">
        <v>167</v>
      </c>
      <c r="N19" s="95" t="s">
        <v>46</v>
      </c>
      <c r="O19" s="94" t="s">
        <v>28</v>
      </c>
    </row>
    <row r="20" spans="1:15" ht="21" customHeight="1" thickTop="1" thickBot="1" x14ac:dyDescent="0.2">
      <c r="A20" s="80"/>
      <c r="B20" s="107"/>
      <c r="C20" s="94"/>
      <c r="D20" s="28"/>
      <c r="E20" s="27"/>
      <c r="F20" s="27"/>
      <c r="G20" s="31"/>
      <c r="H20" s="20"/>
      <c r="I20" s="33"/>
      <c r="J20" s="21"/>
      <c r="K20" s="57"/>
      <c r="L20" s="63" t="s">
        <v>195</v>
      </c>
      <c r="M20" s="94"/>
      <c r="N20" s="96"/>
      <c r="O20" s="80"/>
    </row>
    <row r="21" spans="1:15" ht="21" customHeight="1" thickTop="1" thickBot="1" x14ac:dyDescent="0.2">
      <c r="A21" s="80"/>
      <c r="B21" s="106" t="s">
        <v>29</v>
      </c>
      <c r="C21" s="97" t="s">
        <v>172</v>
      </c>
      <c r="D21" s="52"/>
      <c r="E21" s="53" t="s">
        <v>214</v>
      </c>
      <c r="F21" s="27"/>
      <c r="G21" s="31"/>
      <c r="H21" s="20"/>
      <c r="I21" s="33"/>
      <c r="J21" s="21"/>
      <c r="K21" s="47" t="s">
        <v>148</v>
      </c>
      <c r="L21" s="64" t="s">
        <v>197</v>
      </c>
      <c r="M21" s="97" t="s">
        <v>186</v>
      </c>
      <c r="N21" s="79" t="s">
        <v>20</v>
      </c>
      <c r="O21" s="80"/>
    </row>
    <row r="22" spans="1:15" ht="21" customHeight="1" thickTop="1" x14ac:dyDescent="0.15">
      <c r="A22" s="80"/>
      <c r="B22" s="107"/>
      <c r="C22" s="98"/>
      <c r="D22" s="27">
        <v>2</v>
      </c>
      <c r="E22" s="71"/>
      <c r="F22" s="27"/>
      <c r="G22" s="31"/>
      <c r="H22" s="20"/>
      <c r="I22" s="33"/>
      <c r="J22" s="21"/>
      <c r="K22" s="47"/>
      <c r="L22" s="59">
        <v>0</v>
      </c>
      <c r="M22" s="98"/>
      <c r="N22" s="79"/>
      <c r="O22" s="80"/>
    </row>
    <row r="23" spans="1:15" ht="21" customHeight="1" x14ac:dyDescent="0.15">
      <c r="A23" s="84"/>
      <c r="B23" s="95" t="s">
        <v>42</v>
      </c>
      <c r="C23" s="94" t="s">
        <v>161</v>
      </c>
      <c r="D23" s="27">
        <v>1</v>
      </c>
      <c r="E23" s="31"/>
      <c r="F23" s="28" t="s">
        <v>216</v>
      </c>
      <c r="G23" s="31"/>
      <c r="H23" s="20"/>
      <c r="I23" s="33"/>
      <c r="J23" s="29" t="s">
        <v>149</v>
      </c>
      <c r="K23" s="47"/>
      <c r="L23" s="59">
        <v>0</v>
      </c>
      <c r="M23" s="94" t="s">
        <v>183</v>
      </c>
      <c r="N23" s="79" t="s">
        <v>39</v>
      </c>
      <c r="O23" s="84"/>
    </row>
    <row r="24" spans="1:15" ht="21" customHeight="1" thickBot="1" x14ac:dyDescent="0.2">
      <c r="A24" s="85"/>
      <c r="B24" s="96"/>
      <c r="C24" s="94"/>
      <c r="D24" s="28"/>
      <c r="E24" s="31"/>
      <c r="F24" s="71"/>
      <c r="G24" s="31"/>
      <c r="H24" s="20"/>
      <c r="I24" s="33"/>
      <c r="J24" s="47"/>
      <c r="K24" s="49"/>
      <c r="L24" s="60"/>
      <c r="M24" s="94"/>
      <c r="N24" s="79"/>
      <c r="O24" s="85"/>
    </row>
    <row r="25" spans="1:15" ht="21" customHeight="1" thickTop="1" thickBot="1" x14ac:dyDescent="0.2">
      <c r="A25" s="80" t="s">
        <v>33</v>
      </c>
      <c r="B25" s="95" t="s">
        <v>38</v>
      </c>
      <c r="C25" s="112" t="s">
        <v>188</v>
      </c>
      <c r="D25" s="52"/>
      <c r="E25" s="54"/>
      <c r="F25" s="31"/>
      <c r="G25" s="31"/>
      <c r="H25" s="20"/>
      <c r="I25" s="33"/>
      <c r="J25" s="47"/>
      <c r="K25" s="21"/>
      <c r="L25" s="62"/>
      <c r="M25" s="94" t="s">
        <v>159</v>
      </c>
      <c r="N25" s="79" t="s">
        <v>9</v>
      </c>
      <c r="O25" s="80" t="s">
        <v>36</v>
      </c>
    </row>
    <row r="26" spans="1:15" ht="21" customHeight="1" thickTop="1" x14ac:dyDescent="0.15">
      <c r="A26" s="80"/>
      <c r="B26" s="96"/>
      <c r="C26" s="112"/>
      <c r="D26" s="27">
        <v>3</v>
      </c>
      <c r="E26" s="27"/>
      <c r="F26" s="31"/>
      <c r="G26" s="30"/>
      <c r="H26" s="20"/>
      <c r="I26" s="34"/>
      <c r="J26" s="47"/>
      <c r="K26" s="21"/>
      <c r="L26" s="59">
        <v>1</v>
      </c>
      <c r="M26" s="94"/>
      <c r="N26" s="79"/>
      <c r="O26" s="80"/>
    </row>
    <row r="27" spans="1:15" ht="21" customHeight="1" thickBot="1" x14ac:dyDescent="0.2">
      <c r="A27" s="80" t="s">
        <v>37</v>
      </c>
      <c r="B27" s="95" t="s">
        <v>22</v>
      </c>
      <c r="C27" s="112" t="s">
        <v>169</v>
      </c>
      <c r="D27" s="27">
        <v>9</v>
      </c>
      <c r="E27" s="27"/>
      <c r="F27" s="31"/>
      <c r="G27" s="27"/>
      <c r="H27" s="20"/>
      <c r="I27" s="20"/>
      <c r="J27" s="47"/>
      <c r="K27" s="21"/>
      <c r="L27" s="59">
        <v>1</v>
      </c>
      <c r="M27" s="94" t="s">
        <v>175</v>
      </c>
      <c r="N27" s="79" t="s">
        <v>11</v>
      </c>
      <c r="O27" s="80" t="s">
        <v>40</v>
      </c>
    </row>
    <row r="28" spans="1:15" ht="21" customHeight="1" thickTop="1" thickBot="1" x14ac:dyDescent="0.2">
      <c r="A28" s="80"/>
      <c r="B28" s="96"/>
      <c r="C28" s="112"/>
      <c r="D28" s="50"/>
      <c r="E28" s="55"/>
      <c r="F28" s="31"/>
      <c r="G28" s="27"/>
      <c r="H28" s="20"/>
      <c r="I28" s="20"/>
      <c r="J28" s="47"/>
      <c r="K28" s="48"/>
      <c r="L28" s="60" t="s">
        <v>195</v>
      </c>
      <c r="M28" s="94"/>
      <c r="N28" s="79"/>
      <c r="O28" s="80"/>
    </row>
    <row r="29" spans="1:15" ht="21" customHeight="1" thickTop="1" thickBot="1" x14ac:dyDescent="0.2">
      <c r="A29" s="80"/>
      <c r="B29" s="95" t="s">
        <v>17</v>
      </c>
      <c r="C29" s="97" t="s">
        <v>178</v>
      </c>
      <c r="D29" s="30"/>
      <c r="E29" s="31" t="s">
        <v>215</v>
      </c>
      <c r="F29" s="31"/>
      <c r="G29" s="27"/>
      <c r="H29" s="20"/>
      <c r="I29" s="20"/>
      <c r="J29" s="47"/>
      <c r="K29" s="47" t="s">
        <v>147</v>
      </c>
      <c r="L29" s="65" t="s">
        <v>196</v>
      </c>
      <c r="M29" s="97" t="s">
        <v>160</v>
      </c>
      <c r="N29" s="90" t="s">
        <v>31</v>
      </c>
      <c r="O29" s="80"/>
    </row>
    <row r="30" spans="1:15" ht="21" customHeight="1" thickTop="1" x14ac:dyDescent="0.15">
      <c r="A30" s="80"/>
      <c r="B30" s="96"/>
      <c r="C30" s="98"/>
      <c r="D30" s="27">
        <v>0</v>
      </c>
      <c r="E30" s="71"/>
      <c r="F30" s="30"/>
      <c r="G30" s="27"/>
      <c r="H30" s="20"/>
      <c r="I30" s="20"/>
      <c r="J30" s="36"/>
      <c r="K30" s="47"/>
      <c r="L30" s="59">
        <v>1</v>
      </c>
      <c r="M30" s="98"/>
      <c r="N30" s="91"/>
      <c r="O30" s="80"/>
    </row>
    <row r="31" spans="1:15" ht="21" customHeight="1" x14ac:dyDescent="0.15">
      <c r="A31" s="113"/>
      <c r="B31" s="90" t="s">
        <v>43</v>
      </c>
      <c r="C31" s="94" t="s">
        <v>162</v>
      </c>
      <c r="D31" s="27">
        <v>0</v>
      </c>
      <c r="E31" s="31"/>
      <c r="F31" s="27"/>
      <c r="G31" s="27"/>
      <c r="H31" s="20"/>
      <c r="I31" s="20"/>
      <c r="J31" s="21"/>
      <c r="K31" s="47"/>
      <c r="L31" s="59">
        <v>0</v>
      </c>
      <c r="M31" s="94" t="s">
        <v>189</v>
      </c>
      <c r="N31" s="89" t="s">
        <v>4</v>
      </c>
      <c r="O31" s="113"/>
    </row>
    <row r="32" spans="1:15" ht="21" customHeight="1" thickBot="1" x14ac:dyDescent="0.2">
      <c r="A32" s="114"/>
      <c r="B32" s="91"/>
      <c r="C32" s="94"/>
      <c r="D32" s="28" t="s">
        <v>195</v>
      </c>
      <c r="E32" s="31"/>
      <c r="F32" s="27"/>
      <c r="G32" s="27"/>
      <c r="H32" s="20"/>
      <c r="I32" s="20"/>
      <c r="J32" s="21"/>
      <c r="K32" s="47"/>
      <c r="L32" s="60"/>
      <c r="M32" s="94"/>
      <c r="N32" s="89"/>
      <c r="O32" s="114"/>
    </row>
    <row r="33" spans="1:16" ht="21" customHeight="1" thickTop="1" thickBot="1" x14ac:dyDescent="0.2">
      <c r="A33" s="116" t="s">
        <v>45</v>
      </c>
      <c r="B33" s="95" t="s">
        <v>2</v>
      </c>
      <c r="C33" s="108" t="s">
        <v>166</v>
      </c>
      <c r="D33" s="58" t="s">
        <v>198</v>
      </c>
      <c r="E33" s="54"/>
      <c r="F33" s="27"/>
      <c r="G33" s="27"/>
      <c r="H33" s="20"/>
      <c r="I33" s="20"/>
      <c r="J33" s="21"/>
      <c r="K33" s="56"/>
      <c r="L33" s="65"/>
      <c r="M33" s="108" t="s">
        <v>165</v>
      </c>
      <c r="N33" s="79" t="s">
        <v>47</v>
      </c>
      <c r="O33" s="109" t="s">
        <v>48</v>
      </c>
    </row>
    <row r="34" spans="1:16" ht="21" customHeight="1" thickTop="1" x14ac:dyDescent="0.15">
      <c r="A34" s="117"/>
      <c r="B34" s="96"/>
      <c r="C34" s="108"/>
      <c r="D34" s="27">
        <v>0</v>
      </c>
      <c r="E34" s="27"/>
      <c r="F34" s="27"/>
      <c r="G34" s="27"/>
      <c r="H34" s="20"/>
      <c r="I34" s="20"/>
      <c r="J34" s="21"/>
      <c r="K34" s="21"/>
      <c r="L34" s="59">
        <v>3</v>
      </c>
      <c r="M34" s="108"/>
      <c r="N34" s="79"/>
      <c r="O34" s="110"/>
    </row>
    <row r="35" spans="1:16" x14ac:dyDescent="0.15">
      <c r="A35" s="1"/>
      <c r="B35" s="46"/>
      <c r="C35" s="21"/>
      <c r="D35" s="21"/>
      <c r="E35" s="21"/>
      <c r="F35" s="21"/>
      <c r="G35" s="21"/>
      <c r="H35" s="21"/>
      <c r="I35" s="21"/>
      <c r="J35" s="21"/>
      <c r="K35" s="21"/>
      <c r="L35" s="59"/>
      <c r="M35" s="21"/>
      <c r="N35" s="46"/>
      <c r="O35" s="46"/>
    </row>
    <row r="36" spans="1:16" x14ac:dyDescent="0.15">
      <c r="A36" s="1"/>
      <c r="B36" s="46"/>
      <c r="C36" s="21"/>
      <c r="D36" s="21"/>
      <c r="E36" s="21"/>
      <c r="F36" s="21"/>
      <c r="G36" s="21"/>
      <c r="H36" s="21"/>
      <c r="I36" s="21"/>
      <c r="J36" s="21"/>
      <c r="K36" s="21"/>
      <c r="L36" s="59"/>
      <c r="M36" s="21"/>
      <c r="N36" s="46"/>
      <c r="O36" s="46"/>
    </row>
    <row r="37" spans="1:16" ht="13.5" customHeight="1" x14ac:dyDescent="0.15">
      <c r="A37" s="78" t="s">
        <v>49</v>
      </c>
      <c r="B37" s="78"/>
      <c r="C37" s="78"/>
      <c r="D37" s="115" t="s">
        <v>50</v>
      </c>
      <c r="E37" s="115"/>
      <c r="F37" s="115"/>
      <c r="G37" s="115"/>
      <c r="H37" s="20"/>
      <c r="I37" s="20"/>
      <c r="J37" s="21"/>
      <c r="K37" s="21"/>
      <c r="L37" s="59"/>
      <c r="M37" s="23"/>
      <c r="N37" s="46"/>
      <c r="O37" s="46"/>
      <c r="P37" s="25"/>
    </row>
    <row r="38" spans="1:16" x14ac:dyDescent="0.15">
      <c r="A38" s="4" t="s">
        <v>130</v>
      </c>
      <c r="B38" s="76" t="s">
        <v>117</v>
      </c>
      <c r="C38" s="77"/>
      <c r="D38" s="82" t="s">
        <v>142</v>
      </c>
      <c r="E38" s="78"/>
      <c r="F38" s="78"/>
      <c r="G38" s="78"/>
      <c r="H38" s="82">
        <v>43848</v>
      </c>
      <c r="I38" s="78"/>
      <c r="J38" s="78"/>
      <c r="K38" s="78"/>
      <c r="L38" s="82" t="s">
        <v>146</v>
      </c>
      <c r="M38" s="82"/>
      <c r="N38" s="82"/>
      <c r="P38" s="25"/>
    </row>
    <row r="39" spans="1:16" ht="15.75" customHeight="1" x14ac:dyDescent="0.15">
      <c r="A39" s="4" t="s">
        <v>130</v>
      </c>
      <c r="B39" s="76" t="s">
        <v>118</v>
      </c>
      <c r="C39" s="77"/>
      <c r="D39" s="38">
        <v>1</v>
      </c>
      <c r="E39" s="86" t="s">
        <v>51</v>
      </c>
      <c r="F39" s="87"/>
      <c r="G39" s="88"/>
      <c r="H39" s="38">
        <v>1</v>
      </c>
      <c r="I39" s="86" t="s">
        <v>59</v>
      </c>
      <c r="J39" s="87"/>
      <c r="K39" s="88"/>
      <c r="L39" s="66">
        <v>1</v>
      </c>
      <c r="M39" s="81" t="s">
        <v>51</v>
      </c>
      <c r="N39" s="81"/>
      <c r="P39" s="25"/>
    </row>
    <row r="40" spans="1:16" ht="13.5" customHeight="1" x14ac:dyDescent="0.15">
      <c r="A40" s="4" t="s">
        <v>130</v>
      </c>
      <c r="B40" s="76" t="s">
        <v>119</v>
      </c>
      <c r="C40" s="77"/>
      <c r="D40" s="38">
        <v>2</v>
      </c>
      <c r="E40" s="86" t="s">
        <v>52</v>
      </c>
      <c r="F40" s="87"/>
      <c r="G40" s="88"/>
      <c r="H40" s="38">
        <v>2</v>
      </c>
      <c r="I40" s="86" t="s">
        <v>60</v>
      </c>
      <c r="J40" s="87"/>
      <c r="K40" s="88"/>
      <c r="L40" s="66">
        <v>2</v>
      </c>
      <c r="M40" s="81" t="s">
        <v>52</v>
      </c>
      <c r="N40" s="81"/>
      <c r="P40" s="26"/>
    </row>
    <row r="41" spans="1:16" ht="13.5" customHeight="1" x14ac:dyDescent="0.15">
      <c r="A41" s="4" t="s">
        <v>10</v>
      </c>
      <c r="B41" s="76" t="s">
        <v>132</v>
      </c>
      <c r="C41" s="77"/>
      <c r="D41" s="38">
        <v>3</v>
      </c>
      <c r="E41" s="86" t="s">
        <v>54</v>
      </c>
      <c r="F41" s="87"/>
      <c r="G41" s="88"/>
      <c r="H41" s="38">
        <v>3</v>
      </c>
      <c r="I41" s="86" t="s">
        <v>61</v>
      </c>
      <c r="J41" s="87"/>
      <c r="K41" s="88"/>
      <c r="L41" s="67">
        <v>3</v>
      </c>
      <c r="M41" s="81" t="s">
        <v>55</v>
      </c>
      <c r="N41" s="81"/>
      <c r="P41" s="25"/>
    </row>
    <row r="42" spans="1:16" ht="13.5" customHeight="1" x14ac:dyDescent="0.15">
      <c r="A42" s="4" t="s">
        <v>124</v>
      </c>
      <c r="B42" s="76"/>
      <c r="C42" s="77"/>
      <c r="D42" s="38">
        <v>4</v>
      </c>
      <c r="E42" s="86" t="s">
        <v>56</v>
      </c>
      <c r="F42" s="87"/>
      <c r="G42" s="88"/>
      <c r="H42" s="38">
        <v>4</v>
      </c>
      <c r="I42" s="86" t="s">
        <v>62</v>
      </c>
      <c r="J42" s="87"/>
      <c r="K42" s="88"/>
      <c r="L42" s="68"/>
      <c r="M42" s="83"/>
      <c r="N42" s="83"/>
      <c r="P42" s="26"/>
    </row>
    <row r="43" spans="1:16" ht="13.5" customHeight="1" x14ac:dyDescent="0.15">
      <c r="A43" s="4" t="s">
        <v>124</v>
      </c>
      <c r="B43" s="76" t="s">
        <v>141</v>
      </c>
      <c r="C43" s="77"/>
      <c r="D43" s="38">
        <v>5</v>
      </c>
      <c r="E43" s="81" t="s">
        <v>58</v>
      </c>
      <c r="F43" s="81"/>
      <c r="G43" s="81"/>
      <c r="H43" s="38">
        <v>5</v>
      </c>
      <c r="I43" s="86" t="s">
        <v>63</v>
      </c>
      <c r="J43" s="87"/>
      <c r="K43" s="88"/>
      <c r="L43" s="78" t="s">
        <v>57</v>
      </c>
      <c r="M43" s="78"/>
      <c r="N43" s="78"/>
      <c r="P43" s="26"/>
    </row>
    <row r="44" spans="1:16" ht="13.5" customHeight="1" x14ac:dyDescent="0.15">
      <c r="A44" s="4" t="s">
        <v>124</v>
      </c>
      <c r="B44" s="76" t="s">
        <v>193</v>
      </c>
      <c r="C44" s="77"/>
      <c r="D44" s="39">
        <v>6</v>
      </c>
      <c r="E44" s="118" t="s">
        <v>125</v>
      </c>
      <c r="F44" s="119"/>
      <c r="G44" s="120"/>
      <c r="H44" s="38">
        <v>6</v>
      </c>
      <c r="I44" s="81" t="s">
        <v>64</v>
      </c>
      <c r="J44" s="81"/>
      <c r="K44" s="81"/>
      <c r="L44" s="69"/>
      <c r="M44" s="43"/>
      <c r="N44" s="46"/>
      <c r="O44" s="46"/>
      <c r="P44" s="8"/>
    </row>
    <row r="45" spans="1:16" x14ac:dyDescent="0.15">
      <c r="A45" s="4" t="s">
        <v>53</v>
      </c>
      <c r="B45" s="76" t="s">
        <v>123</v>
      </c>
      <c r="C45" s="77"/>
      <c r="D45" s="38"/>
      <c r="E45" s="81"/>
      <c r="F45" s="81"/>
      <c r="G45" s="81"/>
      <c r="H45" s="73" t="s">
        <v>217</v>
      </c>
      <c r="I45" s="74"/>
      <c r="J45" s="74"/>
      <c r="K45" s="75"/>
      <c r="L45" s="69"/>
      <c r="M45" s="43"/>
      <c r="N45" s="46"/>
      <c r="O45" s="46"/>
    </row>
    <row r="46" spans="1:16" ht="12.75" customHeight="1" x14ac:dyDescent="0.15">
      <c r="A46" s="4" t="s">
        <v>126</v>
      </c>
      <c r="B46" s="76" t="s">
        <v>131</v>
      </c>
      <c r="C46" s="77"/>
      <c r="D46" s="5"/>
      <c r="E46" s="5"/>
      <c r="F46" s="5"/>
      <c r="G46" s="5"/>
      <c r="H46" s="111" t="s">
        <v>65</v>
      </c>
      <c r="I46" s="111"/>
      <c r="J46" s="111"/>
      <c r="K46" s="111"/>
      <c r="L46" s="59"/>
      <c r="M46" s="23"/>
      <c r="N46" s="46"/>
      <c r="O46" s="46"/>
    </row>
    <row r="47" spans="1:16" x14ac:dyDescent="0.15">
      <c r="A47" s="2"/>
      <c r="B47" s="3"/>
      <c r="C47" s="22"/>
      <c r="D47" s="6"/>
      <c r="E47" s="6"/>
      <c r="F47" s="6"/>
      <c r="G47" s="6"/>
      <c r="H47" s="6"/>
      <c r="I47" s="6"/>
      <c r="J47" s="6"/>
      <c r="K47" s="6"/>
      <c r="L47" s="59"/>
      <c r="M47" s="23"/>
      <c r="N47" s="46"/>
      <c r="O47" s="46"/>
    </row>
    <row r="49" ht="13.5" customHeight="1" x14ac:dyDescent="0.15"/>
  </sheetData>
  <mergeCells count="131">
    <mergeCell ref="E44:G44"/>
    <mergeCell ref="I44:K44"/>
    <mergeCell ref="B45:C45"/>
    <mergeCell ref="E45:G45"/>
    <mergeCell ref="B42:C42"/>
    <mergeCell ref="B43:C43"/>
    <mergeCell ref="N11:N12"/>
    <mergeCell ref="C21:C22"/>
    <mergeCell ref="N25:N26"/>
    <mergeCell ref="A17:A18"/>
    <mergeCell ref="A9:A10"/>
    <mergeCell ref="C9:C10"/>
    <mergeCell ref="A13:A14"/>
    <mergeCell ref="B11:B12"/>
    <mergeCell ref="C13:C14"/>
    <mergeCell ref="M11:M12"/>
    <mergeCell ref="M13:M14"/>
    <mergeCell ref="A25:A26"/>
    <mergeCell ref="A27:A28"/>
    <mergeCell ref="B38:C38"/>
    <mergeCell ref="D38:G38"/>
    <mergeCell ref="M21:M22"/>
    <mergeCell ref="M23:M24"/>
    <mergeCell ref="M25:M26"/>
    <mergeCell ref="M27:M28"/>
    <mergeCell ref="B19:B20"/>
    <mergeCell ref="A19:A20"/>
    <mergeCell ref="B29:B30"/>
    <mergeCell ref="M29:M30"/>
    <mergeCell ref="M31:M32"/>
    <mergeCell ref="M33:M34"/>
    <mergeCell ref="C29:C30"/>
    <mergeCell ref="A31:A32"/>
    <mergeCell ref="A21:A22"/>
    <mergeCell ref="B31:B32"/>
    <mergeCell ref="H46:K46"/>
    <mergeCell ref="H38:K38"/>
    <mergeCell ref="B39:C39"/>
    <mergeCell ref="C25:C26"/>
    <mergeCell ref="O25:O26"/>
    <mergeCell ref="C27:C28"/>
    <mergeCell ref="O27:O28"/>
    <mergeCell ref="C31:C32"/>
    <mergeCell ref="O31:O32"/>
    <mergeCell ref="B27:B28"/>
    <mergeCell ref="B25:B26"/>
    <mergeCell ref="B33:B34"/>
    <mergeCell ref="A37:C37"/>
    <mergeCell ref="D37:G37"/>
    <mergeCell ref="E39:G39"/>
    <mergeCell ref="A33:A34"/>
    <mergeCell ref="A29:A30"/>
    <mergeCell ref="I39:K39"/>
    <mergeCell ref="B40:C40"/>
    <mergeCell ref="E40:G40"/>
    <mergeCell ref="I40:K40"/>
    <mergeCell ref="B41:C41"/>
    <mergeCell ref="E41:G41"/>
    <mergeCell ref="I41:K41"/>
    <mergeCell ref="A23:A24"/>
    <mergeCell ref="N9:N10"/>
    <mergeCell ref="C23:C24"/>
    <mergeCell ref="O13:O14"/>
    <mergeCell ref="A15:A16"/>
    <mergeCell ref="N13:N14"/>
    <mergeCell ref="C15:C16"/>
    <mergeCell ref="O15:O16"/>
    <mergeCell ref="A11:A12"/>
    <mergeCell ref="C11:C12"/>
    <mergeCell ref="O11:O12"/>
    <mergeCell ref="B21:B22"/>
    <mergeCell ref="N21:N22"/>
    <mergeCell ref="N19:N20"/>
    <mergeCell ref="B15:B16"/>
    <mergeCell ref="B23:B24"/>
    <mergeCell ref="O19:O20"/>
    <mergeCell ref="N17:N18"/>
    <mergeCell ref="M15:M16"/>
    <mergeCell ref="M17:M18"/>
    <mergeCell ref="M19:M20"/>
    <mergeCell ref="C19:C20"/>
    <mergeCell ref="N15:N16"/>
    <mergeCell ref="N23:N24"/>
    <mergeCell ref="A5:A6"/>
    <mergeCell ref="C5:C6"/>
    <mergeCell ref="O5:O6"/>
    <mergeCell ref="A3:A4"/>
    <mergeCell ref="C7:C8"/>
    <mergeCell ref="O7:O8"/>
    <mergeCell ref="B13:B14"/>
    <mergeCell ref="C17:C18"/>
    <mergeCell ref="O17:O18"/>
    <mergeCell ref="B3:B4"/>
    <mergeCell ref="C3:C4"/>
    <mergeCell ref="A7:A8"/>
    <mergeCell ref="N3:N4"/>
    <mergeCell ref="B7:B8"/>
    <mergeCell ref="B9:B10"/>
    <mergeCell ref="N5:N6"/>
    <mergeCell ref="O9:O10"/>
    <mergeCell ref="B17:B18"/>
    <mergeCell ref="B5:B6"/>
    <mergeCell ref="M3:M4"/>
    <mergeCell ref="M5:M6"/>
    <mergeCell ref="M7:M8"/>
    <mergeCell ref="N7:N8"/>
    <mergeCell ref="M9:M10"/>
    <mergeCell ref="B1:O1"/>
    <mergeCell ref="H45:K45"/>
    <mergeCell ref="B46:C46"/>
    <mergeCell ref="B44:C44"/>
    <mergeCell ref="L43:N43"/>
    <mergeCell ref="N33:N34"/>
    <mergeCell ref="O29:O30"/>
    <mergeCell ref="E43:G43"/>
    <mergeCell ref="L38:N38"/>
    <mergeCell ref="M39:N39"/>
    <mergeCell ref="M40:N40"/>
    <mergeCell ref="M41:N41"/>
    <mergeCell ref="M42:N42"/>
    <mergeCell ref="O23:O24"/>
    <mergeCell ref="E42:G42"/>
    <mergeCell ref="I42:K42"/>
    <mergeCell ref="I43:K43"/>
    <mergeCell ref="N31:N32"/>
    <mergeCell ref="N29:N30"/>
    <mergeCell ref="O3:O4"/>
    <mergeCell ref="O21:O22"/>
    <mergeCell ref="N27:N28"/>
    <mergeCell ref="C33:C34"/>
    <mergeCell ref="O33:O34"/>
  </mergeCells>
  <phoneticPr fontId="22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opLeftCell="A16" workbookViewId="0">
      <selection activeCell="L21" sqref="L21"/>
    </sheetView>
  </sheetViews>
  <sheetFormatPr defaultRowHeight="13.5" x14ac:dyDescent="0.15"/>
  <cols>
    <col min="2" max="2" width="11.875" customWidth="1"/>
  </cols>
  <sheetData>
    <row r="2" spans="1:12" ht="14.25" x14ac:dyDescent="0.15">
      <c r="A2" s="121" t="s">
        <v>140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x14ac:dyDescent="0.15">
      <c r="B3" s="14"/>
    </row>
    <row r="4" spans="1:12" x14ac:dyDescent="0.15">
      <c r="A4" s="12"/>
      <c r="B4" s="15"/>
      <c r="C4" s="12" t="s">
        <v>94</v>
      </c>
      <c r="D4" s="12" t="s">
        <v>95</v>
      </c>
      <c r="E4" s="12" t="s">
        <v>96</v>
      </c>
      <c r="F4" s="12" t="s">
        <v>97</v>
      </c>
      <c r="G4" s="12" t="s">
        <v>98</v>
      </c>
      <c r="H4" s="12" t="s">
        <v>99</v>
      </c>
      <c r="I4" s="12" t="s">
        <v>100</v>
      </c>
      <c r="J4" s="12" t="s">
        <v>101</v>
      </c>
      <c r="K4" s="15" t="s">
        <v>102</v>
      </c>
      <c r="L4" s="12" t="s">
        <v>103</v>
      </c>
    </row>
    <row r="5" spans="1:12" ht="20.25" customHeight="1" x14ac:dyDescent="0.15">
      <c r="A5" s="123">
        <v>43476</v>
      </c>
      <c r="B5" s="15" t="s">
        <v>133</v>
      </c>
      <c r="C5" s="12">
        <v>15000</v>
      </c>
      <c r="D5" s="12">
        <v>2000</v>
      </c>
      <c r="E5" s="12">
        <v>2500</v>
      </c>
      <c r="F5" s="12">
        <v>2500</v>
      </c>
      <c r="G5" s="12">
        <v>8000</v>
      </c>
      <c r="H5" s="12">
        <v>2000</v>
      </c>
      <c r="I5" s="12">
        <v>6300</v>
      </c>
      <c r="J5" s="12">
        <v>2000</v>
      </c>
      <c r="K5" s="12">
        <v>10000</v>
      </c>
      <c r="L5" s="12">
        <f>SUM(C5:K5)</f>
        <v>50300</v>
      </c>
    </row>
    <row r="6" spans="1:12" ht="20.25" customHeight="1" x14ac:dyDescent="0.15">
      <c r="A6" s="124"/>
      <c r="B6" s="15" t="s">
        <v>134</v>
      </c>
      <c r="C6" s="12">
        <v>15000</v>
      </c>
      <c r="D6" s="12">
        <v>2000</v>
      </c>
      <c r="E6" s="12">
        <v>2500</v>
      </c>
      <c r="F6" s="12">
        <v>2500</v>
      </c>
      <c r="G6" s="12">
        <v>8000</v>
      </c>
      <c r="H6" s="12">
        <v>2000</v>
      </c>
      <c r="I6" s="12">
        <v>6300</v>
      </c>
      <c r="J6" s="12">
        <v>2000</v>
      </c>
      <c r="K6" s="12">
        <v>45000</v>
      </c>
      <c r="L6" s="12">
        <f t="shared" ref="L6:L10" si="0">SUM(C6:K6)</f>
        <v>85300</v>
      </c>
    </row>
    <row r="7" spans="1:12" ht="20.25" customHeight="1" x14ac:dyDescent="0.15">
      <c r="A7" s="125"/>
      <c r="B7" s="15" t="s">
        <v>114</v>
      </c>
      <c r="C7" s="12">
        <v>15000</v>
      </c>
      <c r="D7" s="12">
        <v>2000</v>
      </c>
      <c r="E7" s="12">
        <v>2500</v>
      </c>
      <c r="F7" s="12">
        <v>2500</v>
      </c>
      <c r="G7" s="12">
        <v>8000</v>
      </c>
      <c r="H7" s="12">
        <v>2000</v>
      </c>
      <c r="I7" s="12">
        <v>6300</v>
      </c>
      <c r="J7" s="12">
        <v>2000</v>
      </c>
      <c r="K7" s="12">
        <v>15000</v>
      </c>
      <c r="L7" s="12">
        <f t="shared" si="0"/>
        <v>55300</v>
      </c>
    </row>
    <row r="8" spans="1:12" ht="20.25" customHeight="1" x14ac:dyDescent="0.15">
      <c r="A8" s="35">
        <v>43477</v>
      </c>
      <c r="B8" s="15" t="s">
        <v>135</v>
      </c>
      <c r="C8" s="12">
        <v>3000</v>
      </c>
      <c r="D8" s="12">
        <v>2000</v>
      </c>
      <c r="E8" s="12">
        <v>500</v>
      </c>
      <c r="F8" s="12">
        <v>500</v>
      </c>
      <c r="G8" s="12">
        <v>8000</v>
      </c>
      <c r="H8" s="12">
        <v>2000</v>
      </c>
      <c r="I8" s="12">
        <v>2800</v>
      </c>
      <c r="J8" s="12">
        <v>1000</v>
      </c>
      <c r="K8" s="12">
        <v>45000</v>
      </c>
      <c r="L8" s="12">
        <f t="shared" si="0"/>
        <v>64800</v>
      </c>
    </row>
    <row r="9" spans="1:12" ht="67.5" x14ac:dyDescent="0.15">
      <c r="A9" s="16"/>
      <c r="B9" s="15"/>
      <c r="C9" s="16" t="s">
        <v>104</v>
      </c>
      <c r="D9" s="16" t="s">
        <v>115</v>
      </c>
      <c r="E9" s="16" t="s">
        <v>105</v>
      </c>
      <c r="F9" s="16" t="s">
        <v>106</v>
      </c>
      <c r="G9" s="16"/>
      <c r="H9" s="16" t="s">
        <v>106</v>
      </c>
      <c r="I9" s="16" t="s">
        <v>107</v>
      </c>
      <c r="J9" s="16"/>
      <c r="K9" s="16"/>
      <c r="L9" s="16">
        <f t="shared" si="0"/>
        <v>0</v>
      </c>
    </row>
    <row r="10" spans="1:12" x14ac:dyDescent="0.15">
      <c r="B10" s="14"/>
      <c r="L10">
        <f t="shared" si="0"/>
        <v>0</v>
      </c>
    </row>
    <row r="11" spans="1:12" x14ac:dyDescent="0.15">
      <c r="A11" s="12"/>
      <c r="B11" s="15"/>
      <c r="C11" s="12" t="s">
        <v>94</v>
      </c>
      <c r="D11" s="12" t="s">
        <v>95</v>
      </c>
      <c r="E11" s="12" t="s">
        <v>96</v>
      </c>
      <c r="F11" s="12" t="s">
        <v>97</v>
      </c>
      <c r="G11" s="12" t="s">
        <v>98</v>
      </c>
      <c r="H11" s="12" t="s">
        <v>99</v>
      </c>
      <c r="I11" s="12" t="s">
        <v>100</v>
      </c>
      <c r="J11" s="12" t="s">
        <v>101</v>
      </c>
      <c r="K11" s="15" t="s">
        <v>102</v>
      </c>
      <c r="L11" s="12" t="s">
        <v>103</v>
      </c>
    </row>
    <row r="12" spans="1:12" ht="27.75" customHeight="1" x14ac:dyDescent="0.15">
      <c r="A12" s="126"/>
      <c r="B12" s="15" t="s">
        <v>137</v>
      </c>
      <c r="C12" s="12">
        <v>9000</v>
      </c>
      <c r="D12" s="12">
        <v>9000</v>
      </c>
      <c r="E12" s="12">
        <v>1500</v>
      </c>
      <c r="F12" s="12">
        <v>4500</v>
      </c>
      <c r="G12" s="12">
        <v>8000</v>
      </c>
      <c r="H12" s="12">
        <v>2000</v>
      </c>
      <c r="I12" s="12">
        <v>9100</v>
      </c>
      <c r="J12" s="12">
        <v>2000</v>
      </c>
      <c r="K12" s="11">
        <v>10000</v>
      </c>
      <c r="L12" s="12">
        <f t="shared" ref="L12:L16" si="1">SUM(C12:K12)</f>
        <v>55100</v>
      </c>
    </row>
    <row r="13" spans="1:12" ht="27.75" customHeight="1" x14ac:dyDescent="0.15">
      <c r="A13" s="127"/>
      <c r="B13" s="15" t="s">
        <v>136</v>
      </c>
      <c r="C13">
        <v>9000</v>
      </c>
      <c r="D13" s="12">
        <v>9000</v>
      </c>
      <c r="E13" s="12">
        <v>1500</v>
      </c>
      <c r="F13" s="12">
        <v>4500</v>
      </c>
      <c r="G13" s="12">
        <v>8000</v>
      </c>
      <c r="H13" s="12">
        <v>2000</v>
      </c>
      <c r="I13" s="12">
        <v>9100</v>
      </c>
      <c r="J13" s="12">
        <v>2000</v>
      </c>
      <c r="K13" s="12">
        <v>10000</v>
      </c>
      <c r="L13" s="12">
        <f>SUM(C13:K13)</f>
        <v>55100</v>
      </c>
    </row>
    <row r="14" spans="1:12" ht="27.75" customHeight="1" x14ac:dyDescent="0.15">
      <c r="A14" s="128"/>
      <c r="B14" s="15" t="s">
        <v>138</v>
      </c>
      <c r="C14" s="12">
        <v>18000</v>
      </c>
      <c r="D14" s="12">
        <v>18000</v>
      </c>
      <c r="E14" s="12">
        <v>1500</v>
      </c>
      <c r="F14" s="12">
        <v>9000</v>
      </c>
      <c r="G14" s="12">
        <v>10000</v>
      </c>
      <c r="H14" s="12">
        <v>2500</v>
      </c>
      <c r="I14" s="12">
        <v>16100</v>
      </c>
      <c r="J14" s="12">
        <v>3000</v>
      </c>
      <c r="K14" s="12">
        <v>40000</v>
      </c>
      <c r="L14" s="12">
        <f>SUM(C14:K14)</f>
        <v>118100</v>
      </c>
    </row>
    <row r="15" spans="1:12" ht="67.5" x14ac:dyDescent="0.15">
      <c r="A15" s="16"/>
      <c r="B15" s="15"/>
      <c r="C15" s="16" t="s">
        <v>104</v>
      </c>
      <c r="D15" s="16" t="s">
        <v>115</v>
      </c>
      <c r="E15" s="16" t="s">
        <v>105</v>
      </c>
      <c r="F15" s="17" t="s">
        <v>109</v>
      </c>
      <c r="G15" s="16" t="s">
        <v>139</v>
      </c>
      <c r="H15" s="16" t="s">
        <v>106</v>
      </c>
      <c r="I15" s="16" t="s">
        <v>107</v>
      </c>
      <c r="J15" s="16"/>
      <c r="K15" s="16"/>
      <c r="L15" s="16">
        <f t="shared" si="1"/>
        <v>0</v>
      </c>
    </row>
    <row r="16" spans="1:12" x14ac:dyDescent="0.15">
      <c r="B16" s="14"/>
      <c r="L16">
        <f t="shared" si="1"/>
        <v>0</v>
      </c>
    </row>
    <row r="17" spans="1:12" x14ac:dyDescent="0.15">
      <c r="A17" s="12"/>
      <c r="B17" s="15"/>
      <c r="C17" s="12" t="s">
        <v>94</v>
      </c>
      <c r="D17" s="12" t="s">
        <v>95</v>
      </c>
      <c r="E17" s="12" t="s">
        <v>96</v>
      </c>
      <c r="F17" s="12" t="s">
        <v>97</v>
      </c>
      <c r="G17" s="12" t="s">
        <v>98</v>
      </c>
      <c r="H17" s="12" t="s">
        <v>99</v>
      </c>
      <c r="I17" s="12" t="s">
        <v>100</v>
      </c>
      <c r="J17" s="12" t="s">
        <v>101</v>
      </c>
      <c r="K17" s="15" t="s">
        <v>102</v>
      </c>
      <c r="L17" s="12" t="s">
        <v>103</v>
      </c>
    </row>
    <row r="18" spans="1:12" x14ac:dyDescent="0.15">
      <c r="A18" s="18">
        <v>43490</v>
      </c>
      <c r="B18" s="15" t="s">
        <v>108</v>
      </c>
      <c r="C18" s="12">
        <v>12000</v>
      </c>
      <c r="D18" s="12">
        <v>12000</v>
      </c>
      <c r="E18" s="12">
        <v>3000</v>
      </c>
      <c r="F18" s="12">
        <v>4500</v>
      </c>
      <c r="G18" s="12">
        <v>12000</v>
      </c>
      <c r="H18" s="12">
        <v>3000</v>
      </c>
      <c r="I18" s="12">
        <v>10500</v>
      </c>
      <c r="J18" s="12">
        <v>2000</v>
      </c>
      <c r="K18" s="12">
        <v>40000</v>
      </c>
      <c r="L18" s="12">
        <f>SUM(C18:K18)</f>
        <v>99000</v>
      </c>
    </row>
    <row r="19" spans="1:12" ht="49.5" customHeight="1" x14ac:dyDescent="0.15">
      <c r="A19" s="16"/>
      <c r="B19" s="15"/>
      <c r="C19" s="16" t="s">
        <v>111</v>
      </c>
      <c r="D19" s="16" t="s">
        <v>112</v>
      </c>
      <c r="E19" s="16" t="s">
        <v>113</v>
      </c>
      <c r="F19" s="17" t="s">
        <v>109</v>
      </c>
      <c r="G19" s="16" t="s">
        <v>110</v>
      </c>
      <c r="H19" s="16" t="s">
        <v>106</v>
      </c>
      <c r="I19" s="16" t="s">
        <v>107</v>
      </c>
      <c r="J19" s="16"/>
      <c r="K19" s="16"/>
      <c r="L19" s="16">
        <f t="shared" ref="L19" si="2">SUM(C19:K19)</f>
        <v>0</v>
      </c>
    </row>
    <row r="21" spans="1:12" x14ac:dyDescent="0.15">
      <c r="L21">
        <f>SUM(L5:L19)</f>
        <v>583000</v>
      </c>
    </row>
    <row r="22" spans="1:12" x14ac:dyDescent="0.15">
      <c r="E22">
        <v>48</v>
      </c>
      <c r="F22" t="s">
        <v>116</v>
      </c>
      <c r="H22">
        <v>282000</v>
      </c>
    </row>
  </sheetData>
  <mergeCells count="3">
    <mergeCell ref="A2:L2"/>
    <mergeCell ref="A5:A7"/>
    <mergeCell ref="A12:A14"/>
  </mergeCells>
  <phoneticPr fontId="2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E17" sqref="E17"/>
    </sheetView>
  </sheetViews>
  <sheetFormatPr defaultRowHeight="13.5" x14ac:dyDescent="0.15"/>
  <cols>
    <col min="1" max="1" width="3.5" customWidth="1"/>
    <col min="3" max="3" width="14.875" customWidth="1"/>
    <col min="4" max="4" width="6.25" customWidth="1"/>
    <col min="5" max="5" width="15" customWidth="1"/>
  </cols>
  <sheetData>
    <row r="1" spans="1:11" ht="13.5" customHeight="1" x14ac:dyDescent="0.15">
      <c r="B1" s="44"/>
      <c r="C1" s="41"/>
      <c r="D1" s="41"/>
      <c r="E1" s="40"/>
      <c r="F1" s="40"/>
      <c r="G1" s="40"/>
      <c r="H1" s="40"/>
      <c r="I1" s="40"/>
    </row>
    <row r="2" spans="1:11" x14ac:dyDescent="0.15">
      <c r="B2" s="44" t="s">
        <v>124</v>
      </c>
      <c r="C2" s="130" t="s">
        <v>150</v>
      </c>
      <c r="D2" s="130"/>
      <c r="E2" s="40"/>
      <c r="F2" s="40"/>
      <c r="G2" s="40"/>
      <c r="H2" s="40"/>
      <c r="I2" s="40"/>
    </row>
    <row r="3" spans="1:11" x14ac:dyDescent="0.15">
      <c r="A3" s="12"/>
      <c r="B3" s="37"/>
      <c r="C3" s="10"/>
      <c r="D3" s="10"/>
      <c r="E3" s="9"/>
      <c r="F3" s="9" t="s">
        <v>66</v>
      </c>
      <c r="G3" s="9" t="s">
        <v>67</v>
      </c>
      <c r="H3" s="9" t="s">
        <v>67</v>
      </c>
      <c r="I3" s="9" t="s">
        <v>68</v>
      </c>
      <c r="J3" s="132" t="s">
        <v>212</v>
      </c>
    </row>
    <row r="4" spans="1:11" x14ac:dyDescent="0.15">
      <c r="A4" s="12" t="s">
        <v>81</v>
      </c>
      <c r="B4" s="37" t="s">
        <v>86</v>
      </c>
      <c r="C4" s="10" t="s">
        <v>158</v>
      </c>
      <c r="D4" s="10" t="s">
        <v>69</v>
      </c>
      <c r="E4" s="9" t="s">
        <v>170</v>
      </c>
      <c r="F4" s="19" t="s">
        <v>70</v>
      </c>
      <c r="G4" s="19" t="s">
        <v>70</v>
      </c>
      <c r="H4" s="19" t="s">
        <v>70</v>
      </c>
      <c r="I4" s="13" t="s">
        <v>151</v>
      </c>
      <c r="J4" s="132"/>
    </row>
    <row r="5" spans="1:11" x14ac:dyDescent="0.15">
      <c r="A5" s="12" t="s">
        <v>82</v>
      </c>
      <c r="B5" s="37" t="s">
        <v>87</v>
      </c>
      <c r="C5" s="10" t="s">
        <v>171</v>
      </c>
      <c r="D5" s="10" t="s">
        <v>69</v>
      </c>
      <c r="E5" s="9" t="s">
        <v>185</v>
      </c>
      <c r="F5" s="19" t="s">
        <v>70</v>
      </c>
      <c r="G5" s="10" t="s">
        <v>203</v>
      </c>
      <c r="H5" s="45" t="s">
        <v>190</v>
      </c>
      <c r="I5" s="13" t="s">
        <v>151</v>
      </c>
      <c r="J5" s="132"/>
      <c r="K5" s="42"/>
    </row>
    <row r="6" spans="1:11" x14ac:dyDescent="0.15">
      <c r="A6" s="12" t="s">
        <v>83</v>
      </c>
      <c r="B6" s="37" t="s">
        <v>88</v>
      </c>
      <c r="C6" t="s">
        <v>169</v>
      </c>
      <c r="D6" s="10" t="s">
        <v>69</v>
      </c>
      <c r="E6" s="9" t="s">
        <v>200</v>
      </c>
      <c r="F6" s="19" t="s">
        <v>70</v>
      </c>
      <c r="G6" s="9" t="s">
        <v>199</v>
      </c>
      <c r="H6" s="9" t="s">
        <v>210</v>
      </c>
      <c r="I6" s="13" t="s">
        <v>151</v>
      </c>
      <c r="J6" s="132"/>
    </row>
    <row r="7" spans="1:11" x14ac:dyDescent="0.15">
      <c r="A7" s="12" t="s">
        <v>84</v>
      </c>
      <c r="B7" s="37" t="s">
        <v>89</v>
      </c>
      <c r="C7" s="10" t="s">
        <v>172</v>
      </c>
      <c r="D7" s="10" t="s">
        <v>69</v>
      </c>
      <c r="E7" s="9" t="s">
        <v>188</v>
      </c>
      <c r="F7" s="19" t="s">
        <v>70</v>
      </c>
      <c r="G7" s="9" t="s">
        <v>201</v>
      </c>
      <c r="H7" s="9" t="s">
        <v>202</v>
      </c>
      <c r="I7" s="13" t="s">
        <v>151</v>
      </c>
      <c r="J7" s="132"/>
    </row>
    <row r="8" spans="1:11" x14ac:dyDescent="0.15">
      <c r="A8" s="12" t="s">
        <v>85</v>
      </c>
      <c r="B8" s="37" t="s">
        <v>90</v>
      </c>
      <c r="C8" s="10" t="s">
        <v>154</v>
      </c>
      <c r="D8" s="10" t="s">
        <v>69</v>
      </c>
      <c r="E8" s="9" t="s">
        <v>155</v>
      </c>
      <c r="F8" s="19" t="s">
        <v>70</v>
      </c>
      <c r="G8" s="19" t="s">
        <v>70</v>
      </c>
      <c r="H8" s="19" t="s">
        <v>70</v>
      </c>
      <c r="I8" s="13" t="s">
        <v>151</v>
      </c>
      <c r="J8" s="132"/>
    </row>
    <row r="9" spans="1:11" x14ac:dyDescent="0.15">
      <c r="A9" s="12" t="s">
        <v>91</v>
      </c>
      <c r="B9" s="37" t="s">
        <v>92</v>
      </c>
      <c r="C9" s="10" t="s">
        <v>156</v>
      </c>
      <c r="D9" s="10" t="s">
        <v>69</v>
      </c>
      <c r="E9" s="9" t="s">
        <v>157</v>
      </c>
      <c r="F9" s="19" t="s">
        <v>70</v>
      </c>
      <c r="G9" s="9" t="s">
        <v>155</v>
      </c>
      <c r="H9" s="9" t="s">
        <v>204</v>
      </c>
      <c r="I9" s="13" t="s">
        <v>151</v>
      </c>
      <c r="J9" s="132"/>
    </row>
    <row r="10" spans="1:11" x14ac:dyDescent="0.15">
      <c r="B10" s="44"/>
      <c r="C10" s="41"/>
      <c r="D10" s="41"/>
      <c r="E10" s="40"/>
      <c r="F10" s="40"/>
      <c r="G10" s="40"/>
      <c r="H10" s="40"/>
      <c r="I10" s="40"/>
    </row>
    <row r="11" spans="1:11" x14ac:dyDescent="0.15">
      <c r="B11" s="44"/>
      <c r="C11" s="41"/>
      <c r="D11" s="41"/>
      <c r="E11" s="40"/>
      <c r="F11" s="40"/>
      <c r="G11" s="40"/>
      <c r="H11" s="40"/>
      <c r="I11" s="40"/>
    </row>
    <row r="12" spans="1:11" x14ac:dyDescent="0.15">
      <c r="B12" s="44" t="s">
        <v>124</v>
      </c>
      <c r="C12" s="129" t="s">
        <v>163</v>
      </c>
      <c r="D12" s="129"/>
      <c r="E12" s="129"/>
      <c r="F12" s="40"/>
      <c r="G12" s="40"/>
      <c r="H12" s="40"/>
      <c r="I12" s="40"/>
    </row>
    <row r="13" spans="1:11" x14ac:dyDescent="0.15">
      <c r="A13" s="12"/>
      <c r="B13" s="37"/>
      <c r="C13" s="10"/>
      <c r="D13" s="10"/>
      <c r="E13" s="9"/>
      <c r="F13" s="9" t="s">
        <v>66</v>
      </c>
      <c r="G13" s="9" t="s">
        <v>67</v>
      </c>
      <c r="H13" s="9" t="s">
        <v>67</v>
      </c>
      <c r="I13" s="9" t="s">
        <v>68</v>
      </c>
      <c r="J13" s="126" t="s">
        <v>213</v>
      </c>
    </row>
    <row r="14" spans="1:11" ht="13.5" customHeight="1" x14ac:dyDescent="0.15">
      <c r="A14" s="12" t="s">
        <v>81</v>
      </c>
      <c r="B14" s="37" t="s">
        <v>86</v>
      </c>
      <c r="C14" s="10" t="s">
        <v>205</v>
      </c>
      <c r="D14" s="10" t="s">
        <v>80</v>
      </c>
      <c r="E14" s="9" t="s">
        <v>206</v>
      </c>
      <c r="F14" s="19" t="s">
        <v>70</v>
      </c>
      <c r="G14" s="19" t="s">
        <v>70</v>
      </c>
      <c r="H14" s="19" t="s">
        <v>70</v>
      </c>
      <c r="I14" s="13" t="s">
        <v>71</v>
      </c>
      <c r="J14" s="127"/>
    </row>
    <row r="15" spans="1:11" x14ac:dyDescent="0.15">
      <c r="A15" s="12" t="s">
        <v>82</v>
      </c>
      <c r="B15" s="37" t="s">
        <v>87</v>
      </c>
      <c r="C15" s="10" t="s">
        <v>191</v>
      </c>
      <c r="D15" s="10" t="s">
        <v>69</v>
      </c>
      <c r="E15" s="9" t="s">
        <v>168</v>
      </c>
      <c r="F15" s="19" t="s">
        <v>70</v>
      </c>
      <c r="G15" s="9" t="s">
        <v>205</v>
      </c>
      <c r="H15" s="9" t="s">
        <v>206</v>
      </c>
      <c r="I15" s="13" t="s">
        <v>71</v>
      </c>
      <c r="J15" s="127"/>
    </row>
    <row r="16" spans="1:11" x14ac:dyDescent="0.15">
      <c r="A16" s="12" t="s">
        <v>83</v>
      </c>
      <c r="B16" s="37" t="s">
        <v>88</v>
      </c>
      <c r="C16" s="10" t="s">
        <v>207</v>
      </c>
      <c r="D16" s="10" t="s">
        <v>69</v>
      </c>
      <c r="E16" s="9" t="s">
        <v>208</v>
      </c>
      <c r="F16" s="19" t="s">
        <v>70</v>
      </c>
      <c r="G16" s="9" t="s">
        <v>191</v>
      </c>
      <c r="H16" s="9" t="s">
        <v>168</v>
      </c>
      <c r="I16" s="13" t="s">
        <v>71</v>
      </c>
      <c r="J16" s="127"/>
    </row>
    <row r="17" spans="1:10" x14ac:dyDescent="0.15">
      <c r="A17" s="12" t="s">
        <v>84</v>
      </c>
      <c r="B17" s="37" t="s">
        <v>89</v>
      </c>
      <c r="C17" s="10" t="s">
        <v>167</v>
      </c>
      <c r="D17" s="10" t="s">
        <v>69</v>
      </c>
      <c r="E17" s="9" t="s">
        <v>209</v>
      </c>
      <c r="F17" s="19" t="s">
        <v>70</v>
      </c>
      <c r="G17" s="9" t="s">
        <v>207</v>
      </c>
      <c r="H17" s="9" t="s">
        <v>208</v>
      </c>
      <c r="I17" s="13" t="s">
        <v>71</v>
      </c>
      <c r="J17" s="127"/>
    </row>
    <row r="18" spans="1:10" x14ac:dyDescent="0.15">
      <c r="A18" s="12" t="s">
        <v>85</v>
      </c>
      <c r="B18" s="37" t="s">
        <v>90</v>
      </c>
      <c r="C18" s="10" t="s">
        <v>154</v>
      </c>
      <c r="D18" s="10" t="s">
        <v>80</v>
      </c>
      <c r="E18" s="9" t="s">
        <v>155</v>
      </c>
      <c r="F18" s="19" t="s">
        <v>70</v>
      </c>
      <c r="G18" s="9" t="s">
        <v>167</v>
      </c>
      <c r="H18" s="9" t="s">
        <v>209</v>
      </c>
      <c r="I18" s="13" t="s">
        <v>71</v>
      </c>
      <c r="J18" s="127"/>
    </row>
    <row r="19" spans="1:10" x14ac:dyDescent="0.15">
      <c r="A19" s="12" t="s">
        <v>91</v>
      </c>
      <c r="B19" s="37" t="s">
        <v>92</v>
      </c>
      <c r="C19" s="10" t="s">
        <v>156</v>
      </c>
      <c r="D19" s="10" t="s">
        <v>80</v>
      </c>
      <c r="E19" s="9" t="s">
        <v>157</v>
      </c>
      <c r="F19" s="19" t="s">
        <v>70</v>
      </c>
      <c r="G19" s="19" t="s">
        <v>70</v>
      </c>
      <c r="H19" s="19" t="s">
        <v>70</v>
      </c>
      <c r="I19" s="13" t="s">
        <v>71</v>
      </c>
      <c r="J19" s="128"/>
    </row>
    <row r="20" spans="1:10" x14ac:dyDescent="0.15">
      <c r="B20" s="131" t="s">
        <v>93</v>
      </c>
      <c r="C20" s="131"/>
      <c r="D20" s="131"/>
      <c r="E20" s="131"/>
      <c r="F20" s="40"/>
      <c r="G20" s="40"/>
      <c r="H20" s="40"/>
      <c r="I20" s="40"/>
    </row>
    <row r="21" spans="1:10" x14ac:dyDescent="0.15">
      <c r="B21" s="44"/>
      <c r="C21" s="41"/>
      <c r="D21" s="41"/>
      <c r="E21" s="40"/>
      <c r="F21" s="40"/>
      <c r="G21" s="40"/>
      <c r="H21" s="40"/>
      <c r="I21" s="40"/>
    </row>
    <row r="22" spans="1:10" x14ac:dyDescent="0.15">
      <c r="B22" s="44"/>
      <c r="C22" s="41"/>
      <c r="D22" s="41"/>
      <c r="E22" s="40"/>
      <c r="F22" s="40"/>
      <c r="G22" s="40"/>
      <c r="H22" s="40"/>
      <c r="I22" s="40"/>
    </row>
    <row r="23" spans="1:10" x14ac:dyDescent="0.15">
      <c r="B23" s="44" t="s">
        <v>153</v>
      </c>
      <c r="C23" s="129" t="s">
        <v>152</v>
      </c>
      <c r="D23" s="129"/>
      <c r="E23" s="40"/>
      <c r="F23" s="40"/>
      <c r="G23" s="40"/>
      <c r="H23" s="40"/>
      <c r="I23" s="40"/>
    </row>
    <row r="24" spans="1:10" x14ac:dyDescent="0.15">
      <c r="B24" s="37"/>
      <c r="C24" s="10"/>
      <c r="D24" s="10"/>
      <c r="E24" s="9"/>
      <c r="F24" s="9" t="s">
        <v>66</v>
      </c>
      <c r="G24" s="9" t="s">
        <v>67</v>
      </c>
      <c r="H24" s="9" t="s">
        <v>67</v>
      </c>
      <c r="I24" s="9" t="s">
        <v>68</v>
      </c>
    </row>
    <row r="25" spans="1:10" x14ac:dyDescent="0.15">
      <c r="B25" s="37" t="s">
        <v>75</v>
      </c>
      <c r="C25" s="10" t="s">
        <v>78</v>
      </c>
      <c r="D25" s="10" t="s">
        <v>69</v>
      </c>
      <c r="E25" s="9" t="s">
        <v>78</v>
      </c>
      <c r="F25" s="19" t="s">
        <v>70</v>
      </c>
      <c r="G25" s="19" t="s">
        <v>70</v>
      </c>
      <c r="H25" s="19" t="s">
        <v>70</v>
      </c>
      <c r="I25" s="19" t="s">
        <v>70</v>
      </c>
    </row>
    <row r="26" spans="1:10" x14ac:dyDescent="0.15">
      <c r="B26" s="37" t="s">
        <v>72</v>
      </c>
      <c r="C26" s="10" t="s">
        <v>78</v>
      </c>
      <c r="D26" s="10" t="s">
        <v>69</v>
      </c>
      <c r="E26" s="9" t="s">
        <v>78</v>
      </c>
      <c r="F26" s="19" t="s">
        <v>70</v>
      </c>
      <c r="G26" s="19" t="s">
        <v>70</v>
      </c>
      <c r="H26" s="19" t="s">
        <v>70</v>
      </c>
      <c r="I26" s="19" t="s">
        <v>70</v>
      </c>
    </row>
    <row r="27" spans="1:10" x14ac:dyDescent="0.15">
      <c r="B27" s="37" t="s">
        <v>77</v>
      </c>
      <c r="C27" s="10" t="s">
        <v>79</v>
      </c>
      <c r="D27" s="10" t="s">
        <v>69</v>
      </c>
      <c r="E27" s="9" t="s">
        <v>79</v>
      </c>
      <c r="F27" s="19" t="s">
        <v>70</v>
      </c>
      <c r="G27" s="19" t="s">
        <v>70</v>
      </c>
      <c r="H27" s="19" t="s">
        <v>70</v>
      </c>
      <c r="I27" s="19" t="s">
        <v>70</v>
      </c>
    </row>
    <row r="28" spans="1:10" x14ac:dyDescent="0.15">
      <c r="B28" s="44"/>
      <c r="C28" s="41"/>
      <c r="D28" s="41"/>
      <c r="E28" s="40"/>
      <c r="F28" s="40"/>
      <c r="G28" s="40"/>
      <c r="H28" s="40"/>
      <c r="I28" s="40"/>
    </row>
    <row r="43" spans="1:10" ht="3.75" customHeight="1" x14ac:dyDescent="0.15">
      <c r="B43" s="44" t="s">
        <v>124</v>
      </c>
      <c r="C43" s="130" t="s">
        <v>74</v>
      </c>
      <c r="D43" s="130"/>
      <c r="E43" s="40"/>
      <c r="F43" s="40"/>
      <c r="G43" s="40"/>
      <c r="H43" s="40"/>
      <c r="I43" s="40"/>
    </row>
    <row r="44" spans="1:10" ht="3.75" customHeight="1" x14ac:dyDescent="0.15">
      <c r="A44" s="12"/>
      <c r="B44" s="37"/>
      <c r="C44" s="10"/>
      <c r="D44" s="10"/>
      <c r="E44" s="9"/>
      <c r="F44" s="9" t="s">
        <v>66</v>
      </c>
      <c r="G44" s="9" t="s">
        <v>67</v>
      </c>
      <c r="H44" s="9" t="s">
        <v>67</v>
      </c>
      <c r="I44" s="9" t="s">
        <v>68</v>
      </c>
      <c r="J44" s="132" t="s">
        <v>211</v>
      </c>
    </row>
    <row r="45" spans="1:10" ht="3.75" customHeight="1" x14ac:dyDescent="0.15">
      <c r="A45" s="12" t="s">
        <v>81</v>
      </c>
      <c r="B45" s="37" t="s">
        <v>73</v>
      </c>
      <c r="C45" t="s">
        <v>169</v>
      </c>
      <c r="D45" s="10" t="s">
        <v>69</v>
      </c>
      <c r="E45" s="9" t="s">
        <v>200</v>
      </c>
      <c r="F45" s="19" t="s">
        <v>70</v>
      </c>
      <c r="G45" s="19" t="s">
        <v>70</v>
      </c>
      <c r="H45" s="19" t="s">
        <v>70</v>
      </c>
      <c r="I45" s="13" t="s">
        <v>76</v>
      </c>
      <c r="J45" s="132"/>
    </row>
    <row r="46" spans="1:10" ht="3.75" customHeight="1" x14ac:dyDescent="0.15">
      <c r="A46" s="12" t="s">
        <v>82</v>
      </c>
      <c r="B46" s="37" t="s">
        <v>72</v>
      </c>
      <c r="C46" s="10" t="s">
        <v>172</v>
      </c>
      <c r="D46" s="10" t="s">
        <v>69</v>
      </c>
      <c r="E46" s="9" t="s">
        <v>188</v>
      </c>
      <c r="F46" s="19" t="s">
        <v>70</v>
      </c>
      <c r="G46" t="s">
        <v>169</v>
      </c>
      <c r="H46" s="9" t="s">
        <v>200</v>
      </c>
      <c r="I46" s="13" t="s">
        <v>76</v>
      </c>
      <c r="J46" s="132"/>
    </row>
    <row r="47" spans="1:10" ht="3.75" customHeight="1" x14ac:dyDescent="0.15">
      <c r="A47" s="12" t="s">
        <v>83</v>
      </c>
      <c r="B47" s="37" t="s">
        <v>77</v>
      </c>
      <c r="C47" s="10" t="s">
        <v>154</v>
      </c>
      <c r="D47" s="10" t="s">
        <v>69</v>
      </c>
      <c r="E47" s="9" t="s">
        <v>155</v>
      </c>
      <c r="F47" s="19" t="s">
        <v>70</v>
      </c>
      <c r="G47" s="19" t="s">
        <v>70</v>
      </c>
      <c r="H47" s="19" t="s">
        <v>70</v>
      </c>
      <c r="I47" s="13" t="s">
        <v>76</v>
      </c>
      <c r="J47" s="132"/>
    </row>
  </sheetData>
  <mergeCells count="8">
    <mergeCell ref="C43:D43"/>
    <mergeCell ref="C2:D2"/>
    <mergeCell ref="C12:E12"/>
    <mergeCell ref="B20:E20"/>
    <mergeCell ref="C23:D23"/>
    <mergeCell ref="J44:J47"/>
    <mergeCell ref="J3:J9"/>
    <mergeCell ref="J13:J19"/>
  </mergeCells>
  <phoneticPr fontId="2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結果</vt:lpstr>
      <vt:lpstr>予算案</vt:lpstr>
      <vt:lpstr>審判割 (2)</vt:lpstr>
      <vt:lpstr>Sheet1</vt:lpstr>
    </vt:vector>
  </TitlesOfParts>
  <Company>浜松市教育委員会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浜松市教育委員会</dc:creator>
  <cp:lastModifiedBy>浜松市教育委員会</cp:lastModifiedBy>
  <cp:lastPrinted>2020-01-07T06:55:25Z</cp:lastPrinted>
  <dcterms:created xsi:type="dcterms:W3CDTF">2018-12-10T08:29:17Z</dcterms:created>
  <dcterms:modified xsi:type="dcterms:W3CDTF">2020-01-12T03:24:18Z</dcterms:modified>
</cp:coreProperties>
</file>