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サッカー\中体連\決定版\７．２３\"/>
    </mc:Choice>
  </mc:AlternateContent>
  <xr:revisionPtr revIDLastSave="0" documentId="13_ncr:1_{786295B3-E023-4A81-A081-FB5E61ACBFD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静岡編" sheetId="1" r:id="rId1"/>
    <sheet name="清水編" sheetId="4" r:id="rId2"/>
    <sheet name="Sheet3" sheetId="3" r:id="rId3"/>
  </sheets>
  <definedNames>
    <definedName name="_xlnm.Print_Area" localSheetId="1">清水編!$A$1:$Y$51</definedName>
    <definedName name="_xlnm.Print_Area" localSheetId="0">静岡編!$A$1:$Z$61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E54" i="1"/>
  <c r="I40" i="1"/>
  <c r="F47" i="4" l="1"/>
  <c r="F47" i="1"/>
  <c r="F41" i="4" l="1"/>
  <c r="F40" i="4"/>
  <c r="F39" i="4"/>
  <c r="C39" i="4"/>
  <c r="C40" i="4"/>
  <c r="E41" i="4"/>
  <c r="C41" i="4"/>
  <c r="E40" i="4"/>
  <c r="E39" i="4"/>
  <c r="F54" i="1" l="1"/>
  <c r="F53" i="1"/>
  <c r="C54" i="1"/>
  <c r="E53" i="1"/>
  <c r="C53" i="1"/>
  <c r="L47" i="1"/>
  <c r="K47" i="1"/>
  <c r="I47" i="1"/>
  <c r="E47" i="1"/>
  <c r="C47" i="1"/>
  <c r="L46" i="1"/>
  <c r="K46" i="1"/>
  <c r="I46" i="1"/>
  <c r="F46" i="1"/>
  <c r="E46" i="1"/>
  <c r="C46" i="1"/>
  <c r="L40" i="1"/>
  <c r="K40" i="1"/>
  <c r="F40" i="1"/>
  <c r="E40" i="1"/>
  <c r="C40" i="1"/>
  <c r="K39" i="1"/>
  <c r="I39" i="1"/>
  <c r="F39" i="1"/>
  <c r="E39" i="1"/>
  <c r="C39" i="1"/>
  <c r="L47" i="4"/>
  <c r="L46" i="4"/>
  <c r="F46" i="4"/>
  <c r="L39" i="4"/>
  <c r="L40" i="4"/>
  <c r="K47" i="4"/>
  <c r="I47" i="4"/>
  <c r="K46" i="4"/>
  <c r="I46" i="4"/>
  <c r="E47" i="4"/>
  <c r="C47" i="4"/>
  <c r="E46" i="4"/>
  <c r="C46" i="4"/>
  <c r="K40" i="4"/>
  <c r="I40" i="4"/>
  <c r="K39" i="4"/>
  <c r="I39" i="4"/>
</calcChain>
</file>

<file path=xl/sharedStrings.xml><?xml version="1.0" encoding="utf-8"?>
<sst xmlns="http://schemas.openxmlformats.org/spreadsheetml/2006/main" count="588" uniqueCount="270">
  <si>
    <t>①</t>
  </si>
  <si>
    <t>⑤</t>
  </si>
  <si>
    <t>⑥</t>
  </si>
  <si>
    <t>②</t>
  </si>
  <si>
    <t>会場担当</t>
  </si>
  <si>
    <t>A</t>
  </si>
  <si>
    <t>B</t>
  </si>
  <si>
    <t>C</t>
  </si>
  <si>
    <t>D</t>
  </si>
  <si>
    <t>E</t>
  </si>
  <si>
    <t>1シード</t>
  </si>
  <si>
    <t>橘</t>
    <rPh sb="0" eb="1">
      <t>タチバナ</t>
    </rPh>
    <phoneticPr fontId="3"/>
  </si>
  <si>
    <t>FREE</t>
  </si>
  <si>
    <r>
      <rPr>
        <sz val="11"/>
        <color theme="1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</rPr>
      <t>REE</t>
    </r>
  </si>
  <si>
    <t>①</t>
    <phoneticPr fontId="2"/>
  </si>
  <si>
    <t>②</t>
    <phoneticPr fontId="2"/>
  </si>
  <si>
    <t>③</t>
    <phoneticPr fontId="2"/>
  </si>
  <si>
    <t>⑥</t>
    <phoneticPr fontId="2"/>
  </si>
  <si>
    <t>静岡</t>
    <rPh sb="0" eb="2">
      <t>シズオカ</t>
    </rPh>
    <phoneticPr fontId="2"/>
  </si>
  <si>
    <t>静学</t>
    <rPh sb="0" eb="2">
      <t>セイガク</t>
    </rPh>
    <phoneticPr fontId="3"/>
  </si>
  <si>
    <t>1位トーナメント</t>
    <rPh sb="1" eb="2">
      <t>イ</t>
    </rPh>
    <phoneticPr fontId="2"/>
  </si>
  <si>
    <t>④</t>
    <phoneticPr fontId="2"/>
  </si>
  <si>
    <t>⑤</t>
    <phoneticPr fontId="2"/>
  </si>
  <si>
    <t>２位トーナメント</t>
    <rPh sb="1" eb="2">
      <t>イ</t>
    </rPh>
    <phoneticPr fontId="2"/>
  </si>
  <si>
    <t>①９：００</t>
    <phoneticPr fontId="2"/>
  </si>
  <si>
    <t>③１１：３０</t>
    <phoneticPr fontId="2"/>
  </si>
  <si>
    <t>翔洋</t>
    <rPh sb="0" eb="1">
      <t>ショウ</t>
    </rPh>
    <rPh sb="1" eb="2">
      <t>ヒロシ</t>
    </rPh>
    <phoneticPr fontId="3"/>
  </si>
  <si>
    <t>清水６</t>
    <rPh sb="0" eb="2">
      <t>シミズ</t>
    </rPh>
    <phoneticPr fontId="3"/>
  </si>
  <si>
    <t>庵原</t>
    <rPh sb="0" eb="2">
      <t>イハラ</t>
    </rPh>
    <phoneticPr fontId="3"/>
  </si>
  <si>
    <t>清水２</t>
    <rPh sb="0" eb="2">
      <t>シミズ</t>
    </rPh>
    <phoneticPr fontId="2"/>
  </si>
  <si>
    <t>1位トーナメント兼３位交流戦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</si>
  <si>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２５日　清水総合</t>
    <rPh sb="2" eb="3">
      <t>ニチ</t>
    </rPh>
    <rPh sb="4" eb="6">
      <t>シミズ</t>
    </rPh>
    <rPh sb="6" eb="8">
      <t>ソウゴウ</t>
    </rPh>
    <phoneticPr fontId="2"/>
  </si>
  <si>
    <t>２位トーナメント兼４位交流戦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</si>
  <si>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２６日　清水総合</t>
    <rPh sb="2" eb="3">
      <t>ニチ</t>
    </rPh>
    <rPh sb="4" eb="6">
      <t>シミズ</t>
    </rPh>
    <rPh sb="6" eb="8">
      <t>ソウゴウ</t>
    </rPh>
    <phoneticPr fontId="2"/>
  </si>
  <si>
    <t>①９：００</t>
    <phoneticPr fontId="2"/>
  </si>
  <si>
    <t>清水</t>
    <rPh sb="0" eb="2">
      <t>シミズ</t>
    </rPh>
    <phoneticPr fontId="2"/>
  </si>
  <si>
    <t>②９：５０</t>
    <phoneticPr fontId="2"/>
  </si>
  <si>
    <t>④</t>
    <phoneticPr fontId="2"/>
  </si>
  <si>
    <t>③</t>
    <phoneticPr fontId="2"/>
  </si>
  <si>
    <t>２０H</t>
    <phoneticPr fontId="2"/>
  </si>
  <si>
    <t>20H</t>
    <phoneticPr fontId="2"/>
  </si>
  <si>
    <t>20H</t>
    <phoneticPr fontId="2"/>
  </si>
  <si>
    <t>　順位トーナメント（１５分Ｈただし、１位、２位トーナメント決勝のみ２０H）</t>
    <rPh sb="1" eb="3">
      <t>ジュンイ</t>
    </rPh>
    <rPh sb="12" eb="13">
      <t>フン</t>
    </rPh>
    <rPh sb="19" eb="20">
      <t>イ</t>
    </rPh>
    <rPh sb="22" eb="23">
      <t>イ</t>
    </rPh>
    <rPh sb="29" eb="31">
      <t>ケッショウ</t>
    </rPh>
    <phoneticPr fontId="2"/>
  </si>
  <si>
    <t>②９：５０</t>
    <phoneticPr fontId="2"/>
  </si>
  <si>
    <t>⑤１２：３０</t>
    <phoneticPr fontId="2"/>
  </si>
  <si>
    <t>⑥１３：２０</t>
    <phoneticPr fontId="2"/>
  </si>
  <si>
    <t>⑤１２：３０</t>
    <phoneticPr fontId="2"/>
  </si>
  <si>
    <t>⑥１３：２０</t>
    <phoneticPr fontId="2"/>
  </si>
  <si>
    <t>①９：００</t>
    <phoneticPr fontId="2"/>
  </si>
  <si>
    <t>⑤</t>
    <phoneticPr fontId="2"/>
  </si>
  <si>
    <r>
      <t>順位トーナメント（</t>
    </r>
    <r>
      <rPr>
        <u val="double"/>
        <sz val="11"/>
        <color theme="1"/>
        <rFont val="ＭＳ Ｐゴシック"/>
        <family val="3"/>
        <charset val="128"/>
        <scheme val="minor"/>
      </rPr>
      <t>１５H　ただし１、２位トーナメント決勝のみ２０分H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ジュンイ</t>
    </rPh>
    <rPh sb="19" eb="20">
      <t>イ</t>
    </rPh>
    <rPh sb="26" eb="28">
      <t>ケッショウ</t>
    </rPh>
    <rPh sb="32" eb="33">
      <t>フン</t>
    </rPh>
    <phoneticPr fontId="2"/>
  </si>
  <si>
    <t>清水総合</t>
    <rPh sb="0" eb="2">
      <t>シミズ</t>
    </rPh>
    <rPh sb="2" eb="4">
      <t>ソウゴウ</t>
    </rPh>
    <phoneticPr fontId="2"/>
  </si>
  <si>
    <t>Aブロック　</t>
  </si>
  <si>
    <t>日/場所</t>
  </si>
  <si>
    <t>ﾁｰﾑ</t>
  </si>
  <si>
    <t>時間</t>
  </si>
  <si>
    <t>審判</t>
  </si>
  <si>
    <t>②負け</t>
    <rPh sb="1" eb="2">
      <t>マ</t>
    </rPh>
    <phoneticPr fontId="2"/>
  </si>
  <si>
    <t>①勝ち</t>
    <rPh sb="1" eb="2">
      <t>カ</t>
    </rPh>
    <phoneticPr fontId="2"/>
  </si>
  <si>
    <t>②勝ち</t>
    <rPh sb="1" eb="2">
      <t>カ</t>
    </rPh>
    <phoneticPr fontId="2"/>
  </si>
  <si>
    <t>①②勝ち</t>
    <rPh sb="2" eb="3">
      <t>カ</t>
    </rPh>
    <phoneticPr fontId="2"/>
  </si>
  <si>
    <t>①②負け</t>
    <rPh sb="2" eb="3">
      <t>マ</t>
    </rPh>
    <phoneticPr fontId="2"/>
  </si>
  <si>
    <t>Ｂブロック　</t>
    <phoneticPr fontId="2"/>
  </si>
  <si>
    <t>Ｃブロック　</t>
    <phoneticPr fontId="2"/>
  </si>
  <si>
    <t>Ｄブロック　</t>
    <phoneticPr fontId="2"/>
  </si>
  <si>
    <t>１位トーナメント</t>
    <rPh sb="1" eb="2">
      <t>イ</t>
    </rPh>
    <phoneticPr fontId="2"/>
  </si>
  <si>
    <t>１位トーナメント＆３位トーナメント</t>
    <rPh sb="1" eb="2">
      <t>イ</t>
    </rPh>
    <rPh sb="10" eb="11">
      <t>イ</t>
    </rPh>
    <phoneticPr fontId="2"/>
  </si>
  <si>
    <t>３位トーナメント</t>
    <rPh sb="1" eb="2">
      <t>イ</t>
    </rPh>
    <phoneticPr fontId="2"/>
  </si>
  <si>
    <t>２５日
清水総合</t>
    <rPh sb="2" eb="3">
      <t>ニチ</t>
    </rPh>
    <rPh sb="4" eb="6">
      <t>シミズ</t>
    </rPh>
    <rPh sb="6" eb="8">
      <t>ソウゴウ</t>
    </rPh>
    <phoneticPr fontId="2"/>
  </si>
  <si>
    <t>２５日
三中Ｇ</t>
    <rPh sb="2" eb="3">
      <t>ニチ</t>
    </rPh>
    <rPh sb="4" eb="5">
      <t>サン</t>
    </rPh>
    <rPh sb="5" eb="6">
      <t>チュウ</t>
    </rPh>
    <phoneticPr fontId="2"/>
  </si>
  <si>
    <t>２６日
清水総合</t>
    <rPh sb="2" eb="3">
      <t>ニチ</t>
    </rPh>
    <rPh sb="4" eb="6">
      <t>シミズ</t>
    </rPh>
    <rPh sb="6" eb="8">
      <t>ソウゴウ</t>
    </rPh>
    <phoneticPr fontId="2"/>
  </si>
  <si>
    <t>４位トーナメント</t>
    <rPh sb="1" eb="2">
      <t>イ</t>
    </rPh>
    <phoneticPr fontId="2"/>
  </si>
  <si>
    <t>④１４：００</t>
    <phoneticPr fontId="2"/>
  </si>
  <si>
    <t>⑤１５：００</t>
    <phoneticPr fontId="2"/>
  </si>
  <si>
    <t>③負け</t>
    <rPh sb="1" eb="2">
      <t>マ</t>
    </rPh>
    <phoneticPr fontId="2"/>
  </si>
  <si>
    <t>②③勝ち</t>
    <rPh sb="2" eb="3">
      <t>カ</t>
    </rPh>
    <phoneticPr fontId="2"/>
  </si>
  <si>
    <t>③勝ち</t>
    <rPh sb="1" eb="2">
      <t>カ</t>
    </rPh>
    <phoneticPr fontId="2"/>
  </si>
  <si>
    <t>②③負け</t>
    <rPh sb="2" eb="3">
      <t>マ</t>
    </rPh>
    <phoneticPr fontId="2"/>
  </si>
  <si>
    <t>２位トーナメント</t>
    <rPh sb="1" eb="2">
      <t>イ</t>
    </rPh>
    <phoneticPr fontId="2"/>
  </si>
  <si>
    <t>２６日
中島
人工芝Ｇ</t>
    <rPh sb="2" eb="3">
      <t>ニチ</t>
    </rPh>
    <rPh sb="4" eb="6">
      <t>ナカジマ</t>
    </rPh>
    <rPh sb="7" eb="9">
      <t>ジンコウ</t>
    </rPh>
    <rPh sb="9" eb="10">
      <t>シバ</t>
    </rPh>
    <phoneticPr fontId="2"/>
  </si>
  <si>
    <t>２５日
中島
人工芝Ｇ</t>
    <rPh sb="2" eb="3">
      <t>ニチ</t>
    </rPh>
    <rPh sb="4" eb="6">
      <t>ナカジマ</t>
    </rPh>
    <rPh sb="7" eb="10">
      <t>ジンコウシバ</t>
    </rPh>
    <phoneticPr fontId="2"/>
  </si>
  <si>
    <t>２６日
常葉ＧＦ</t>
    <rPh sb="2" eb="3">
      <t>ニチ</t>
    </rPh>
    <rPh sb="4" eb="6">
      <t>トコハ</t>
    </rPh>
    <phoneticPr fontId="2"/>
  </si>
  <si>
    <t>２５日
蛇塚Ｇ</t>
    <rPh sb="2" eb="3">
      <t>ニチ</t>
    </rPh>
    <rPh sb="4" eb="5">
      <t>ヘビ</t>
    </rPh>
    <rPh sb="5" eb="6">
      <t>ヅカ</t>
    </rPh>
    <phoneticPr fontId="2"/>
  </si>
  <si>
    <t>一９：００</t>
    <rPh sb="0" eb="1">
      <t>イチ</t>
    </rPh>
    <phoneticPr fontId="2"/>
  </si>
  <si>
    <t>二９：５０</t>
    <rPh sb="0" eb="1">
      <t>ニ</t>
    </rPh>
    <phoneticPr fontId="2"/>
  </si>
  <si>
    <t>一二負け</t>
    <rPh sb="0" eb="1">
      <t>イチ</t>
    </rPh>
    <rPh sb="1" eb="2">
      <t>ニ</t>
    </rPh>
    <rPh sb="2" eb="3">
      <t>マ</t>
    </rPh>
    <phoneticPr fontId="2"/>
  </si>
  <si>
    <t>一二勝ち</t>
    <rPh sb="2" eb="3">
      <t>カ</t>
    </rPh>
    <phoneticPr fontId="2"/>
  </si>
  <si>
    <t>２６日　常葉グリーンフィールド※</t>
    <rPh sb="2" eb="3">
      <t>ニチ</t>
    </rPh>
    <rPh sb="4" eb="6">
      <t>トコハ</t>
    </rPh>
    <phoneticPr fontId="2"/>
  </si>
  <si>
    <t>Eブロック　</t>
    <phoneticPr fontId="2"/>
  </si>
  <si>
    <t>Aリーグは　３チームリーグ</t>
    <phoneticPr fontId="2"/>
  </si>
  <si>
    <t>２位トーナメント＆４位リーグ</t>
    <rPh sb="1" eb="2">
      <t>イ</t>
    </rPh>
    <rPh sb="10" eb="11">
      <t>イ</t>
    </rPh>
    <phoneticPr fontId="2"/>
  </si>
  <si>
    <t>三中</t>
    <rPh sb="0" eb="1">
      <t>サン</t>
    </rPh>
    <rPh sb="1" eb="2">
      <t>チュウ</t>
    </rPh>
    <phoneticPr fontId="2"/>
  </si>
  <si>
    <t>③１０：４０</t>
    <phoneticPr fontId="2"/>
  </si>
  <si>
    <t>④１１：３０</t>
    <phoneticPr fontId="2"/>
  </si>
  <si>
    <t>⑤１３：００</t>
    <phoneticPr fontId="2"/>
  </si>
  <si>
    <t>⑥１３：５０</t>
    <phoneticPr fontId="2"/>
  </si>
  <si>
    <t>⑦１４：５０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</si>
  <si>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（15分H）</t>
    </r>
    <r>
      <rPr>
        <sz val="11"/>
        <color theme="1"/>
        <rFont val="ＭＳ Ｐゴシック"/>
        <family val="2"/>
        <charset val="128"/>
        <scheme val="minor"/>
      </rPr>
      <t>　４会場（清水３、清水６、興津、由比中G）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シミズ</t>
    </rPh>
    <rPh sb="27" eb="29">
      <t>シミズ</t>
    </rPh>
    <rPh sb="31" eb="33">
      <t>オキツ</t>
    </rPh>
    <rPh sb="34" eb="36">
      <t>ユイ</t>
    </rPh>
    <rPh sb="36" eb="37">
      <t>チュウ</t>
    </rPh>
    <phoneticPr fontId="2"/>
  </si>
  <si>
    <t>２３日
清水６中Ｇ</t>
    <rPh sb="2" eb="3">
      <t>ニチ</t>
    </rPh>
    <rPh sb="4" eb="6">
      <t>シミズ</t>
    </rPh>
    <rPh sb="7" eb="8">
      <t>チュウ</t>
    </rPh>
    <phoneticPr fontId="2"/>
  </si>
  <si>
    <t>②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</si>
  <si>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（１５分H）</t>
    </r>
    <r>
      <rPr>
        <sz val="11"/>
        <color theme="1"/>
        <rFont val="ＭＳ Ｐゴシック"/>
        <family val="2"/>
        <charset val="128"/>
        <scheme val="minor"/>
      </rPr>
      <t>　５会場（常葉GF、聖光、豊田、高松、美和中G）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トコハ</t>
    </rPh>
    <rPh sb="28" eb="30">
      <t>セイコウ</t>
    </rPh>
    <rPh sb="31" eb="33">
      <t>トヨダ</t>
    </rPh>
    <rPh sb="34" eb="36">
      <t>タカマツ</t>
    </rPh>
    <rPh sb="37" eb="39">
      <t>ミワ</t>
    </rPh>
    <rPh sb="39" eb="40">
      <t>チュウ</t>
    </rPh>
    <phoneticPr fontId="2"/>
  </si>
  <si>
    <t>２３日
常葉GF</t>
    <rPh sb="2" eb="3">
      <t>ニチ</t>
    </rPh>
    <rPh sb="4" eb="6">
      <t>トコハ</t>
    </rPh>
    <phoneticPr fontId="2"/>
  </si>
  <si>
    <t>大里</t>
    <rPh sb="0" eb="2">
      <t>オオザト</t>
    </rPh>
    <phoneticPr fontId="3"/>
  </si>
  <si>
    <t>高松</t>
    <rPh sb="0" eb="2">
      <t>タカマツ</t>
    </rPh>
    <phoneticPr fontId="2"/>
  </si>
  <si>
    <t>安東</t>
    <rPh sb="0" eb="2">
      <t>アンドウ</t>
    </rPh>
    <phoneticPr fontId="2"/>
  </si>
  <si>
    <t>東豊田</t>
    <rPh sb="0" eb="3">
      <t>ヒガシトヨダ</t>
    </rPh>
    <phoneticPr fontId="2"/>
  </si>
  <si>
    <t>東</t>
    <rPh sb="0" eb="1">
      <t>ヒガシ</t>
    </rPh>
    <phoneticPr fontId="2"/>
  </si>
  <si>
    <t>竜爪</t>
    <rPh sb="0" eb="1">
      <t>リュウ</t>
    </rPh>
    <rPh sb="1" eb="2">
      <t>ツメ</t>
    </rPh>
    <phoneticPr fontId="2"/>
  </si>
  <si>
    <t>聖光</t>
    <rPh sb="0" eb="2">
      <t>セイコウ</t>
    </rPh>
    <phoneticPr fontId="2"/>
  </si>
  <si>
    <t>南</t>
    <rPh sb="0" eb="1">
      <t>ミナミ</t>
    </rPh>
    <phoneticPr fontId="2"/>
  </si>
  <si>
    <t>籠上</t>
    <rPh sb="0" eb="2">
      <t>カゴウエ</t>
    </rPh>
    <phoneticPr fontId="2"/>
  </si>
  <si>
    <t>観山</t>
    <rPh sb="0" eb="2">
      <t>カンザン</t>
    </rPh>
    <phoneticPr fontId="2"/>
  </si>
  <si>
    <t>附属</t>
    <rPh sb="0" eb="2">
      <t>フゾク</t>
    </rPh>
    <phoneticPr fontId="2"/>
  </si>
  <si>
    <t>城内</t>
    <rPh sb="0" eb="2">
      <t>ジョウナイ</t>
    </rPh>
    <phoneticPr fontId="2"/>
  </si>
  <si>
    <t>末広</t>
    <rPh sb="0" eb="2">
      <t>スエヒロ</t>
    </rPh>
    <phoneticPr fontId="2"/>
  </si>
  <si>
    <t>美和</t>
    <rPh sb="0" eb="2">
      <t>ミワ</t>
    </rPh>
    <phoneticPr fontId="2"/>
  </si>
  <si>
    <t>服織</t>
    <rPh sb="0" eb="1">
      <t>フク</t>
    </rPh>
    <rPh sb="1" eb="2">
      <t>オ</t>
    </rPh>
    <phoneticPr fontId="2"/>
  </si>
  <si>
    <t>豊田</t>
    <rPh sb="0" eb="2">
      <t>トヨダ</t>
    </rPh>
    <phoneticPr fontId="2"/>
  </si>
  <si>
    <t>中島</t>
    <rPh sb="0" eb="2">
      <t>ナカジマ</t>
    </rPh>
    <phoneticPr fontId="2"/>
  </si>
  <si>
    <t>長西・長南</t>
    <rPh sb="0" eb="2">
      <t>ナガニシ</t>
    </rPh>
    <rPh sb="1" eb="2">
      <t>ニシ</t>
    </rPh>
    <rPh sb="3" eb="5">
      <t>チョウナン</t>
    </rPh>
    <rPh sb="4" eb="5">
      <t>ミナミ</t>
    </rPh>
    <phoneticPr fontId="2"/>
  </si>
  <si>
    <t>橘</t>
    <phoneticPr fontId="2"/>
  </si>
  <si>
    <t>南</t>
    <phoneticPr fontId="2"/>
  </si>
  <si>
    <t>籠上</t>
    <phoneticPr fontId="2"/>
  </si>
  <si>
    <t>観山</t>
    <phoneticPr fontId="2"/>
  </si>
  <si>
    <t>静学</t>
    <phoneticPr fontId="2"/>
  </si>
  <si>
    <t>長西・長南</t>
    <phoneticPr fontId="2"/>
  </si>
  <si>
    <t>聖光</t>
    <phoneticPr fontId="2"/>
  </si>
  <si>
    <t>中島</t>
    <phoneticPr fontId="2"/>
  </si>
  <si>
    <t>大里</t>
    <phoneticPr fontId="2"/>
  </si>
  <si>
    <t>豊田</t>
    <phoneticPr fontId="2"/>
  </si>
  <si>
    <t>附属</t>
    <phoneticPr fontId="2"/>
  </si>
  <si>
    <t>竜爪</t>
    <phoneticPr fontId="2"/>
  </si>
  <si>
    <t>高松</t>
    <phoneticPr fontId="2"/>
  </si>
  <si>
    <t>東</t>
    <phoneticPr fontId="2"/>
  </si>
  <si>
    <t>城内</t>
    <phoneticPr fontId="2"/>
  </si>
  <si>
    <t>服織</t>
    <phoneticPr fontId="2"/>
  </si>
  <si>
    <t>安東</t>
    <phoneticPr fontId="2"/>
  </si>
  <si>
    <t>東豊田</t>
    <phoneticPr fontId="2"/>
  </si>
  <si>
    <t>末広</t>
    <phoneticPr fontId="2"/>
  </si>
  <si>
    <t>美和</t>
    <phoneticPr fontId="2"/>
  </si>
  <si>
    <t>２３日
聖光中Ｇ</t>
    <rPh sb="2" eb="3">
      <t>ニチ</t>
    </rPh>
    <rPh sb="4" eb="6">
      <t>セイコウ</t>
    </rPh>
    <rPh sb="6" eb="7">
      <t>チュウ</t>
    </rPh>
    <phoneticPr fontId="2"/>
  </si>
  <si>
    <t>２３日
豊田中Ｇ</t>
    <rPh sb="2" eb="3">
      <t>ニチ</t>
    </rPh>
    <rPh sb="4" eb="6">
      <t>トヨダ</t>
    </rPh>
    <rPh sb="6" eb="7">
      <t>チュウ</t>
    </rPh>
    <phoneticPr fontId="2"/>
  </si>
  <si>
    <t>２３日
高松中Ｇ</t>
    <rPh sb="2" eb="3">
      <t>ニチ</t>
    </rPh>
    <rPh sb="4" eb="6">
      <t>タカマツ</t>
    </rPh>
    <rPh sb="6" eb="7">
      <t>チュウ</t>
    </rPh>
    <phoneticPr fontId="2"/>
  </si>
  <si>
    <t>２３日
美和中Ｇ</t>
    <rPh sb="2" eb="3">
      <t>ニチ</t>
    </rPh>
    <rPh sb="4" eb="6">
      <t>ミワ</t>
    </rPh>
    <rPh sb="6" eb="7">
      <t>チュウ</t>
    </rPh>
    <phoneticPr fontId="2"/>
  </si>
  <si>
    <t>チーム名</t>
    <rPh sb="3" eb="4">
      <t>メイ</t>
    </rPh>
    <phoneticPr fontId="2"/>
  </si>
  <si>
    <t>勝ち点</t>
    <rPh sb="0" eb="1">
      <t>カ</t>
    </rPh>
    <rPh sb="2" eb="3">
      <t>テン</t>
    </rPh>
    <phoneticPr fontId="2"/>
  </si>
  <si>
    <t>得失点</t>
    <rPh sb="0" eb="3">
      <t>トクシッテン</t>
    </rPh>
    <phoneticPr fontId="2"/>
  </si>
  <si>
    <t>清水５</t>
    <rPh sb="0" eb="2">
      <t>シミズ</t>
    </rPh>
    <phoneticPr fontId="2"/>
  </si>
  <si>
    <t>清水８</t>
    <rPh sb="0" eb="2">
      <t>シミズ</t>
    </rPh>
    <phoneticPr fontId="2"/>
  </si>
  <si>
    <t>蒲原</t>
    <rPh sb="0" eb="2">
      <t>カンバラ</t>
    </rPh>
    <phoneticPr fontId="2"/>
  </si>
  <si>
    <t>清水１</t>
    <rPh sb="0" eb="2">
      <t>シミズ</t>
    </rPh>
    <phoneticPr fontId="2"/>
  </si>
  <si>
    <t>清水７</t>
    <rPh sb="0" eb="2">
      <t>シミズ</t>
    </rPh>
    <phoneticPr fontId="2"/>
  </si>
  <si>
    <t>由比</t>
    <rPh sb="0" eb="2">
      <t>ユイ</t>
    </rPh>
    <phoneticPr fontId="2"/>
  </si>
  <si>
    <t>清水４</t>
    <rPh sb="0" eb="2">
      <t>シミズ</t>
    </rPh>
    <phoneticPr fontId="2"/>
  </si>
  <si>
    <t>飯田</t>
    <rPh sb="0" eb="2">
      <t>イイダ</t>
    </rPh>
    <phoneticPr fontId="2"/>
  </si>
  <si>
    <t>袖師</t>
    <rPh sb="0" eb="2">
      <t>ソデシ</t>
    </rPh>
    <phoneticPr fontId="2"/>
  </si>
  <si>
    <t>興津</t>
    <rPh sb="0" eb="2">
      <t>オキツ</t>
    </rPh>
    <phoneticPr fontId="2"/>
  </si>
  <si>
    <t>３中・ｻﾚｼﾞｵ</t>
    <rPh sb="1" eb="2">
      <t>チュウ</t>
    </rPh>
    <phoneticPr fontId="2"/>
  </si>
  <si>
    <t>翔洋</t>
    <phoneticPr fontId="2"/>
  </si>
  <si>
    <t>清水５</t>
    <phoneticPr fontId="2"/>
  </si>
  <si>
    <t>３中・ｻﾚｼﾞｵ</t>
    <phoneticPr fontId="2"/>
  </si>
  <si>
    <t>清水６</t>
    <phoneticPr fontId="2"/>
  </si>
  <si>
    <t>清水８</t>
    <phoneticPr fontId="2"/>
  </si>
  <si>
    <t>蒲原</t>
    <phoneticPr fontId="2"/>
  </si>
  <si>
    <t>清水１</t>
    <phoneticPr fontId="2"/>
  </si>
  <si>
    <t>庵原</t>
    <phoneticPr fontId="2"/>
  </si>
  <si>
    <t>清水７</t>
    <phoneticPr fontId="2"/>
  </si>
  <si>
    <t>由比</t>
    <phoneticPr fontId="2"/>
  </si>
  <si>
    <t>清水４</t>
    <phoneticPr fontId="2"/>
  </si>
  <si>
    <t>清水２</t>
    <phoneticPr fontId="2"/>
  </si>
  <si>
    <t>飯田</t>
    <phoneticPr fontId="2"/>
  </si>
  <si>
    <t>袖師</t>
    <phoneticPr fontId="2"/>
  </si>
  <si>
    <t>興津</t>
    <phoneticPr fontId="2"/>
  </si>
  <si>
    <t>２３日
清水３中
Ｇ</t>
    <rPh sb="2" eb="3">
      <t>ニチ</t>
    </rPh>
    <rPh sb="4" eb="6">
      <t>シミズ</t>
    </rPh>
    <rPh sb="7" eb="8">
      <t>チュウ</t>
    </rPh>
    <phoneticPr fontId="2"/>
  </si>
  <si>
    <t>２３日
由比中Ｇ</t>
    <rPh sb="2" eb="3">
      <t>ニチ</t>
    </rPh>
    <rPh sb="4" eb="6">
      <t>ユイ</t>
    </rPh>
    <rPh sb="6" eb="7">
      <t>チュウ</t>
    </rPh>
    <phoneticPr fontId="2"/>
  </si>
  <si>
    <t>２３日
興津中Ｇ</t>
    <rPh sb="2" eb="3">
      <t>ニチ</t>
    </rPh>
    <rPh sb="4" eb="6">
      <t>オキツ</t>
    </rPh>
    <rPh sb="6" eb="7">
      <t>チュウ</t>
    </rPh>
    <phoneticPr fontId="2"/>
  </si>
  <si>
    <t>４位は３チームリーグ</t>
    <rPh sb="1" eb="2">
      <t>イ</t>
    </rPh>
    <phoneticPr fontId="2"/>
  </si>
  <si>
    <t>③１２：３０</t>
    <phoneticPr fontId="2"/>
  </si>
  <si>
    <t>④１３：２０</t>
    <phoneticPr fontId="2"/>
  </si>
  <si>
    <t>⑤１４：２０</t>
    <phoneticPr fontId="2"/>
  </si>
  <si>
    <t>⑥１５：１０</t>
    <phoneticPr fontId="2"/>
  </si>
  <si>
    <t>5-0</t>
    <phoneticPr fontId="2"/>
  </si>
  <si>
    <t>0-1</t>
    <phoneticPr fontId="2"/>
  </si>
  <si>
    <t>0-0
(3-4)</t>
    <phoneticPr fontId="2"/>
  </si>
  <si>
    <t>1-0</t>
    <phoneticPr fontId="2"/>
  </si>
  <si>
    <t>1-1
(3-1)</t>
    <phoneticPr fontId="2"/>
  </si>
  <si>
    <t xml:space="preserve"> 2-3</t>
    <phoneticPr fontId="2"/>
  </si>
  <si>
    <t>庵原</t>
    <rPh sb="0" eb="2">
      <t>イハラ</t>
    </rPh>
    <phoneticPr fontId="2"/>
  </si>
  <si>
    <t xml:space="preserve"> 2-1</t>
    <phoneticPr fontId="2"/>
  </si>
  <si>
    <t>1(3)</t>
    <phoneticPr fontId="2"/>
  </si>
  <si>
    <t>1(1)</t>
    <phoneticPr fontId="2"/>
  </si>
  <si>
    <t>2-0</t>
    <phoneticPr fontId="2"/>
  </si>
  <si>
    <t>0-3</t>
    <phoneticPr fontId="2"/>
  </si>
  <si>
    <t>0-2</t>
    <phoneticPr fontId="2"/>
  </si>
  <si>
    <t>翔洋</t>
    <rPh sb="0" eb="2">
      <t>ショウヨウ</t>
    </rPh>
    <phoneticPr fontId="2"/>
  </si>
  <si>
    <t>清水６</t>
    <rPh sb="0" eb="2">
      <t>シミズ</t>
    </rPh>
    <phoneticPr fontId="2"/>
  </si>
  <si>
    <t>５－０</t>
    <phoneticPr fontId="2"/>
  </si>
  <si>
    <t>翔洋</t>
    <rPh sb="0" eb="2">
      <t>ショウヨウ</t>
    </rPh>
    <phoneticPr fontId="2"/>
  </si>
  <si>
    <t>清水５</t>
    <rPh sb="0" eb="2">
      <t>シミズ</t>
    </rPh>
    <phoneticPr fontId="2"/>
  </si>
  <si>
    <t>３・サレ</t>
    <phoneticPr fontId="2"/>
  </si>
  <si>
    <t>１－０</t>
    <phoneticPr fontId="2"/>
  </si>
  <si>
    <t>０－５</t>
    <phoneticPr fontId="2"/>
  </si>
  <si>
    <t>０－１</t>
    <phoneticPr fontId="2"/>
  </si>
  <si>
    <t>順位</t>
    <rPh sb="0" eb="2">
      <t>ジュンイ</t>
    </rPh>
    <phoneticPr fontId="2"/>
  </si>
  <si>
    <t>翔・２</t>
    <rPh sb="0" eb="1">
      <t>ショウ</t>
    </rPh>
    <phoneticPr fontId="2"/>
  </si>
  <si>
    <t>庵・６</t>
    <rPh sb="0" eb="1">
      <t>イオリ</t>
    </rPh>
    <phoneticPr fontId="2"/>
  </si>
  <si>
    <t>三・サレ</t>
    <rPh sb="0" eb="1">
      <t>3</t>
    </rPh>
    <phoneticPr fontId="2"/>
  </si>
  <si>
    <t>三・サレ</t>
    <rPh sb="0" eb="1">
      <t>サン</t>
    </rPh>
    <phoneticPr fontId="2"/>
  </si>
  <si>
    <t>３サレ・袖</t>
    <rPh sb="4" eb="5">
      <t>ソデ</t>
    </rPh>
    <phoneticPr fontId="2"/>
  </si>
  <si>
    <t>４・蒲</t>
    <rPh sb="2" eb="3">
      <t>カバ</t>
    </rPh>
    <phoneticPr fontId="2"/>
  </si>
  <si>
    <t>５・飯</t>
    <rPh sb="2" eb="3">
      <t>ハン</t>
    </rPh>
    <phoneticPr fontId="2"/>
  </si>
  <si>
    <t>７・８</t>
    <phoneticPr fontId="2"/>
  </si>
  <si>
    <t>3-0</t>
    <phoneticPr fontId="2"/>
  </si>
  <si>
    <t>橘</t>
    <rPh sb="0" eb="1">
      <t>タチバナ</t>
    </rPh>
    <phoneticPr fontId="2"/>
  </si>
  <si>
    <t>0-1</t>
    <phoneticPr fontId="2"/>
  </si>
  <si>
    <t>1-0</t>
    <phoneticPr fontId="2"/>
  </si>
  <si>
    <t>２５日　蛇塚</t>
    <rPh sb="2" eb="3">
      <t>ニチ</t>
    </rPh>
    <rPh sb="4" eb="5">
      <t>ヘビ</t>
    </rPh>
    <rPh sb="5" eb="6">
      <t>ヅカ</t>
    </rPh>
    <phoneticPr fontId="2"/>
  </si>
  <si>
    <t>２５日　中島人工芝</t>
    <rPh sb="2" eb="3">
      <t>ニチ</t>
    </rPh>
    <rPh sb="4" eb="6">
      <t>ナカジマ</t>
    </rPh>
    <rPh sb="6" eb="9">
      <t>ジンコウシバ</t>
    </rPh>
    <phoneticPr fontId="2"/>
  </si>
  <si>
    <t>２６日　中島人工芝</t>
    <rPh sb="2" eb="3">
      <t>ニチ</t>
    </rPh>
    <rPh sb="4" eb="6">
      <t>ナカジマ</t>
    </rPh>
    <rPh sb="6" eb="9">
      <t>ジンコウシバ</t>
    </rPh>
    <phoneticPr fontId="2"/>
  </si>
  <si>
    <t>橘</t>
    <rPh sb="0" eb="1">
      <t>タチバナ</t>
    </rPh>
    <phoneticPr fontId="2"/>
  </si>
  <si>
    <t>3-0</t>
    <phoneticPr fontId="2"/>
  </si>
  <si>
    <t>静学</t>
    <rPh sb="0" eb="1">
      <t>シズ</t>
    </rPh>
    <rPh sb="1" eb="2">
      <t>ガク</t>
    </rPh>
    <phoneticPr fontId="2"/>
  </si>
  <si>
    <t>長西・長南</t>
  </si>
  <si>
    <t>6-0</t>
    <phoneticPr fontId="2"/>
  </si>
  <si>
    <t>1-1
(5-3)</t>
    <phoneticPr fontId="2"/>
  </si>
  <si>
    <t>1-0</t>
    <phoneticPr fontId="2"/>
  </si>
  <si>
    <t xml:space="preserve"> 3-2</t>
    <phoneticPr fontId="2"/>
  </si>
  <si>
    <t>1-0</t>
    <phoneticPr fontId="2"/>
  </si>
  <si>
    <t>大里</t>
    <rPh sb="0" eb="2">
      <t>オオザト</t>
    </rPh>
    <phoneticPr fontId="2"/>
  </si>
  <si>
    <t>1(5)</t>
    <phoneticPr fontId="2"/>
  </si>
  <si>
    <t>1(3)</t>
    <phoneticPr fontId="2"/>
  </si>
  <si>
    <t>4-0</t>
    <phoneticPr fontId="2"/>
  </si>
  <si>
    <t xml:space="preserve"> 1-2</t>
    <phoneticPr fontId="2"/>
  </si>
  <si>
    <t>1-1
(2-3)</t>
    <phoneticPr fontId="2"/>
  </si>
  <si>
    <t>1(2)</t>
    <phoneticPr fontId="2"/>
  </si>
  <si>
    <t>東豊田</t>
    <rPh sb="0" eb="1">
      <t>ヒガシ</t>
    </rPh>
    <rPh sb="1" eb="3">
      <t>トヨダ</t>
    </rPh>
    <phoneticPr fontId="2"/>
  </si>
  <si>
    <t>高松・東豊</t>
    <rPh sb="0" eb="2">
      <t>タカマツ</t>
    </rPh>
    <rPh sb="3" eb="4">
      <t>アズマ</t>
    </rPh>
    <rPh sb="4" eb="5">
      <t>ユタカ</t>
    </rPh>
    <phoneticPr fontId="2"/>
  </si>
  <si>
    <t>静学・大里</t>
    <rPh sb="0" eb="1">
      <t>シズ</t>
    </rPh>
    <rPh sb="1" eb="2">
      <t>ガク</t>
    </rPh>
    <rPh sb="3" eb="5">
      <t>オオザト</t>
    </rPh>
    <phoneticPr fontId="2"/>
  </si>
  <si>
    <t>東・安東</t>
    <rPh sb="0" eb="1">
      <t>ヒガシ</t>
    </rPh>
    <rPh sb="2" eb="4">
      <t>アンドウ</t>
    </rPh>
    <phoneticPr fontId="2"/>
  </si>
  <si>
    <t>長西・長南</t>
    <rPh sb="0" eb="1">
      <t>チョウ</t>
    </rPh>
    <rPh sb="1" eb="2">
      <t>ニシ</t>
    </rPh>
    <rPh sb="3" eb="4">
      <t>チョウ</t>
    </rPh>
    <rPh sb="4" eb="5">
      <t>ミナミ</t>
    </rPh>
    <phoneticPr fontId="2"/>
  </si>
  <si>
    <t>長西・長南</t>
    <rPh sb="0" eb="2">
      <t>ナガニシ</t>
    </rPh>
    <rPh sb="3" eb="5">
      <t>チョウナン</t>
    </rPh>
    <phoneticPr fontId="2"/>
  </si>
  <si>
    <t>附属</t>
    <rPh sb="0" eb="2">
      <t>フゾク</t>
    </rPh>
    <phoneticPr fontId="2"/>
  </si>
  <si>
    <t>長西長南・附属</t>
    <rPh sb="0" eb="1">
      <t>チョウ</t>
    </rPh>
    <rPh sb="1" eb="2">
      <t>ニシ</t>
    </rPh>
    <rPh sb="2" eb="3">
      <t>チョウ</t>
    </rPh>
    <rPh sb="3" eb="4">
      <t>ミナミ</t>
    </rPh>
    <rPh sb="5" eb="7">
      <t>フゾク</t>
    </rPh>
    <phoneticPr fontId="2"/>
  </si>
  <si>
    <t>服織・末広</t>
    <rPh sb="0" eb="2">
      <t>フクオ</t>
    </rPh>
    <rPh sb="3" eb="5">
      <t>スエヒロ</t>
    </rPh>
    <phoneticPr fontId="2"/>
  </si>
  <si>
    <t>聖光・豊田</t>
    <rPh sb="0" eb="2">
      <t>セイコウ</t>
    </rPh>
    <rPh sb="3" eb="5">
      <t>トヨダ</t>
    </rPh>
    <phoneticPr fontId="2"/>
  </si>
  <si>
    <t>城内・美和</t>
    <rPh sb="0" eb="2">
      <t>ジョウナイ</t>
    </rPh>
    <rPh sb="3" eb="5">
      <t>ミワ</t>
    </rPh>
    <phoneticPr fontId="2"/>
  </si>
  <si>
    <t>中島・竜爪</t>
    <rPh sb="0" eb="2">
      <t>ナカジマ</t>
    </rPh>
    <rPh sb="3" eb="4">
      <t>リュウ</t>
    </rPh>
    <rPh sb="4" eb="5">
      <t>ツメ</t>
    </rPh>
    <phoneticPr fontId="2"/>
  </si>
  <si>
    <t>0(5)</t>
    <phoneticPr fontId="2"/>
  </si>
  <si>
    <t>0(4)</t>
    <phoneticPr fontId="2"/>
  </si>
  <si>
    <t>0(4)</t>
    <phoneticPr fontId="2"/>
  </si>
  <si>
    <t>0(3)</t>
    <phoneticPr fontId="2"/>
  </si>
  <si>
    <t>0-0
(5-4)</t>
    <phoneticPr fontId="2"/>
  </si>
  <si>
    <t>0-0
(4-3)</t>
    <phoneticPr fontId="2"/>
  </si>
  <si>
    <t xml:space="preserve"> 1-4</t>
    <phoneticPr fontId="2"/>
  </si>
  <si>
    <t>1-0</t>
    <phoneticPr fontId="2"/>
  </si>
  <si>
    <t>2-0</t>
    <phoneticPr fontId="2"/>
  </si>
  <si>
    <t>0-2</t>
    <phoneticPr fontId="2"/>
  </si>
  <si>
    <t>服織</t>
    <rPh sb="0" eb="1">
      <t>フク</t>
    </rPh>
    <rPh sb="1" eb="2">
      <t>オリ</t>
    </rPh>
    <phoneticPr fontId="2"/>
  </si>
  <si>
    <t xml:space="preserve"> 1-3</t>
    <phoneticPr fontId="2"/>
  </si>
  <si>
    <t>0-0
(4-5)</t>
    <phoneticPr fontId="2"/>
  </si>
  <si>
    <t>0(5)</t>
    <phoneticPr fontId="2"/>
  </si>
  <si>
    <t>0-0
(3-0)</t>
    <phoneticPr fontId="2"/>
  </si>
  <si>
    <t>0-1</t>
    <phoneticPr fontId="2"/>
  </si>
  <si>
    <t>0-0
(3-4)</t>
    <phoneticPr fontId="2"/>
  </si>
  <si>
    <t>0-0
(1-2)</t>
    <phoneticPr fontId="2"/>
  </si>
  <si>
    <t xml:space="preserve"> 3-1</t>
    <phoneticPr fontId="2"/>
  </si>
  <si>
    <t>0(0)</t>
    <phoneticPr fontId="2"/>
  </si>
  <si>
    <t>0(0)</t>
    <phoneticPr fontId="2"/>
  </si>
  <si>
    <t>0(2)</t>
    <phoneticPr fontId="2"/>
  </si>
  <si>
    <t>0(1)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</si>
</sst>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u val="double"/>
      <sz val="11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155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1" applyBorder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right" vertical="center"/>
    </xf>
    <xf numFmtId="0" fontId="1" fillId="0" borderId="0" xfId="1" applyBorder="1" applyAlignment="1"/>
    <xf numFmtId="0" fontId="1" fillId="0" borderId="17" xfId="1" applyBorder="1">
      <alignment vertical="center"/>
    </xf>
    <xf numFmtId="0" fontId="1" fillId="0" borderId="15" xfId="1" applyBorder="1" applyAlignment="1"/>
    <xf numFmtId="0" fontId="10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20" fontId="10" fillId="0" borderId="17" xfId="1" applyNumberFormat="1" applyFont="1" applyBorder="1" applyAlignment="1" applyProtection="1">
      <alignment horizontal="right" vertical="center"/>
    </xf>
    <xf numFmtId="0" fontId="10" fillId="0" borderId="17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horizontal="right" vertical="center"/>
    </xf>
    <xf numFmtId="20" fontId="11" fillId="0" borderId="15" xfId="1" applyNumberFormat="1" applyFont="1" applyBorder="1" applyAlignment="1" applyProtection="1">
      <alignment vertical="center"/>
    </xf>
    <xf numFmtId="0" fontId="1" fillId="0" borderId="10" xfId="1" applyBorder="1">
      <alignment vertical="center"/>
    </xf>
    <xf numFmtId="0" fontId="10" fillId="0" borderId="11" xfId="1" applyFont="1" applyBorder="1" applyAlignment="1" applyProtection="1">
      <alignment horizontal="right" vertical="center"/>
    </xf>
    <xf numFmtId="0" fontId="10" fillId="0" borderId="16" xfId="1" applyFont="1" applyBorder="1" applyAlignment="1" applyProtection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/>
    <xf numFmtId="0" fontId="5" fillId="2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8" fillId="0" borderId="7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wrapText="1" shrinkToFit="1"/>
    </xf>
    <xf numFmtId="0" fontId="8" fillId="0" borderId="14" xfId="2" applyFont="1" applyBorder="1" applyAlignment="1">
      <alignment horizontal="center" vertical="center" wrapText="1" shrinkToFit="1"/>
    </xf>
    <xf numFmtId="0" fontId="1" fillId="0" borderId="12" xfId="1" applyFont="1" applyBorder="1" applyAlignment="1">
      <alignment horizontal="center"/>
    </xf>
    <xf numFmtId="0" fontId="8" fillId="0" borderId="19" xfId="2" applyFont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wrapText="1" shrinkToFit="1"/>
    </xf>
    <xf numFmtId="0" fontId="1" fillId="0" borderId="2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" fillId="0" borderId="20" xfId="1" applyFont="1" applyBorder="1" applyAlignment="1">
      <alignment horizontal="center"/>
    </xf>
    <xf numFmtId="0" fontId="8" fillId="0" borderId="23" xfId="2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8" xfId="0" applyBorder="1" applyAlignment="1">
      <alignment horizontal="right" vertical="center"/>
    </xf>
    <xf numFmtId="0" fontId="0" fillId="2" borderId="7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20" fontId="0" fillId="0" borderId="1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20" fontId="0" fillId="0" borderId="0" xfId="0" applyNumberFormat="1">
      <alignment vertical="center"/>
    </xf>
    <xf numFmtId="0" fontId="4" fillId="0" borderId="36" xfId="1" applyFont="1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20" fontId="0" fillId="0" borderId="14" xfId="0" applyNumberFormat="1" applyBorder="1" applyAlignment="1">
      <alignment horizontal="center" vertical="center" wrapText="1"/>
    </xf>
    <xf numFmtId="0" fontId="10" fillId="0" borderId="41" xfId="1" applyFont="1" applyBorder="1" applyAlignment="1" applyProtection="1">
      <alignment horizontal="right" vertical="center"/>
    </xf>
    <xf numFmtId="20" fontId="10" fillId="0" borderId="42" xfId="1" applyNumberFormat="1" applyFont="1" applyBorder="1" applyAlignment="1" applyProtection="1">
      <alignment horizontal="right" vertical="center"/>
    </xf>
    <xf numFmtId="0" fontId="1" fillId="0" borderId="40" xfId="1" applyBorder="1">
      <alignment vertical="center"/>
    </xf>
    <xf numFmtId="0" fontId="1" fillId="0" borderId="42" xfId="1" applyBorder="1">
      <alignment vertical="center"/>
    </xf>
    <xf numFmtId="20" fontId="11" fillId="0" borderId="43" xfId="1" applyNumberFormat="1" applyFont="1" applyBorder="1" applyAlignment="1" applyProtection="1">
      <alignment vertical="center"/>
    </xf>
    <xf numFmtId="0" fontId="4" fillId="0" borderId="42" xfId="1" applyFont="1" applyBorder="1" applyAlignment="1">
      <alignment horizontal="right" vertical="center"/>
    </xf>
    <xf numFmtId="0" fontId="10" fillId="0" borderId="44" xfId="1" applyFont="1" applyBorder="1" applyAlignment="1" applyProtection="1">
      <alignment vertical="center"/>
    </xf>
    <xf numFmtId="56" fontId="0" fillId="0" borderId="14" xfId="0" applyNumberFormat="1" applyBorder="1" applyAlignment="1">
      <alignment horizontal="center" vertical="center"/>
    </xf>
    <xf numFmtId="56" fontId="0" fillId="0" borderId="19" xfId="0" applyNumberFormat="1" applyBorder="1" applyAlignment="1">
      <alignment horizontal="center" vertical="center"/>
    </xf>
    <xf numFmtId="0" fontId="10" fillId="0" borderId="45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vertical="center"/>
    </xf>
    <xf numFmtId="0" fontId="10" fillId="0" borderId="46" xfId="1" applyFont="1" applyBorder="1" applyAlignment="1" applyProtection="1">
      <alignment vertical="center"/>
    </xf>
    <xf numFmtId="20" fontId="0" fillId="0" borderId="19" xfId="0" applyNumberFormat="1" applyBorder="1" applyAlignment="1">
      <alignment horizontal="center" vertical="center" wrapText="1"/>
    </xf>
    <xf numFmtId="0" fontId="6" fillId="0" borderId="42" xfId="1" applyFont="1" applyBorder="1" applyAlignment="1" applyProtection="1">
      <alignment vertical="center"/>
    </xf>
    <xf numFmtId="0" fontId="1" fillId="0" borderId="43" xfId="1" applyBorder="1" applyAlignment="1"/>
    <xf numFmtId="0" fontId="10" fillId="0" borderId="47" xfId="1" applyFont="1" applyBorder="1" applyAlignment="1" applyProtection="1">
      <alignment vertical="center"/>
    </xf>
    <xf numFmtId="0" fontId="1" fillId="0" borderId="0" xfId="1" applyBorder="1" applyAlignment="1">
      <alignment horizontal="right" vertical="center"/>
    </xf>
    <xf numFmtId="20" fontId="0" fillId="0" borderId="14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20" fontId="0" fillId="0" borderId="19" xfId="0" applyNumberForma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>
      <alignment vertical="center"/>
    </xf>
    <xf numFmtId="0" fontId="0" fillId="0" borderId="43" xfId="0" applyBorder="1">
      <alignment vertical="center"/>
    </xf>
    <xf numFmtId="20" fontId="0" fillId="0" borderId="14" xfId="0" applyNumberFormat="1" applyBorder="1" applyAlignment="1">
      <alignment horizontal="center" vertical="center" wrapText="1" shrinkToFit="1"/>
    </xf>
    <xf numFmtId="56" fontId="0" fillId="0" borderId="14" xfId="0" applyNumberFormat="1" applyBorder="1" applyAlignment="1">
      <alignment horizontal="center" vertical="center" shrinkToFit="1"/>
    </xf>
    <xf numFmtId="56" fontId="0" fillId="0" borderId="19" xfId="0" applyNumberFormat="1" applyBorder="1" applyAlignment="1">
      <alignment horizontal="center" vertical="center" shrinkToFit="1"/>
    </xf>
    <xf numFmtId="20" fontId="0" fillId="0" borderId="19" xfId="0" applyNumberFormat="1" applyBorder="1" applyAlignment="1">
      <alignment horizontal="center" vertical="center" wrapText="1" shrinkToFit="1"/>
    </xf>
    <xf numFmtId="0" fontId="0" fillId="0" borderId="51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view="pageBreakPreview" topLeftCell="D1" zoomScaleNormal="100" zoomScaleSheetLayoutView="100" workbookViewId="0">
      <selection activeCell="S22" sqref="S22"/>
    </sheetView>
  </sheetViews>
  <sheetFormatPr defaultRowHeight="13.2"/>
  <sheetData>
    <row r="1" spans="1:26" s="1" customFormat="1" ht="13.8" thickBot="1">
      <c r="A1" s="47" t="s">
        <v>18</v>
      </c>
      <c r="B1" s="20" t="s">
        <v>4</v>
      </c>
      <c r="C1" s="21" t="s">
        <v>5</v>
      </c>
      <c r="D1" s="22" t="s">
        <v>6</v>
      </c>
      <c r="E1" s="23" t="s">
        <v>7</v>
      </c>
      <c r="F1" s="23" t="s">
        <v>8</v>
      </c>
      <c r="G1" s="23" t="s">
        <v>9</v>
      </c>
      <c r="N1"/>
      <c r="O1" s="61" t="s">
        <v>42</v>
      </c>
      <c r="P1"/>
      <c r="Q1"/>
      <c r="R1"/>
      <c r="S1" s="34"/>
      <c r="T1"/>
      <c r="U1"/>
      <c r="V1" s="60"/>
      <c r="W1"/>
      <c r="X1"/>
      <c r="Y1"/>
      <c r="Z1"/>
    </row>
    <row r="2" spans="1:26" s="1" customFormat="1">
      <c r="B2" s="24" t="s">
        <v>10</v>
      </c>
      <c r="C2" s="25" t="s">
        <v>11</v>
      </c>
      <c r="D2" s="26" t="s">
        <v>19</v>
      </c>
      <c r="E2" s="26" t="s">
        <v>102</v>
      </c>
      <c r="F2" s="26" t="s">
        <v>103</v>
      </c>
      <c r="G2" s="26" t="s">
        <v>104</v>
      </c>
      <c r="N2"/>
      <c r="O2"/>
      <c r="P2"/>
      <c r="Q2"/>
      <c r="R2"/>
      <c r="S2"/>
      <c r="T2"/>
      <c r="U2"/>
      <c r="V2" s="60"/>
      <c r="W2"/>
      <c r="X2"/>
      <c r="Y2"/>
      <c r="Z2"/>
    </row>
    <row r="3" spans="1:26" s="1" customFormat="1">
      <c r="B3" s="31" t="s">
        <v>12</v>
      </c>
      <c r="C3" s="27" t="s">
        <v>109</v>
      </c>
      <c r="D3" s="28" t="s">
        <v>108</v>
      </c>
      <c r="E3" s="28" t="s">
        <v>107</v>
      </c>
      <c r="F3" s="28" t="s">
        <v>106</v>
      </c>
      <c r="G3" s="28" t="s">
        <v>105</v>
      </c>
      <c r="N3"/>
      <c r="O3" t="s">
        <v>20</v>
      </c>
      <c r="P3"/>
      <c r="Q3"/>
      <c r="R3"/>
      <c r="S3" s="2"/>
      <c r="T3" s="34" t="s">
        <v>23</v>
      </c>
      <c r="U3" s="34"/>
      <c r="V3" s="34"/>
      <c r="W3" s="34"/>
      <c r="X3"/>
      <c r="Y3"/>
      <c r="Z3"/>
    </row>
    <row r="4" spans="1:26" s="1" customFormat="1">
      <c r="B4" s="29" t="s">
        <v>13</v>
      </c>
      <c r="C4" s="45" t="s">
        <v>110</v>
      </c>
      <c r="D4" s="46" t="s">
        <v>119</v>
      </c>
      <c r="E4" s="46" t="s">
        <v>112</v>
      </c>
      <c r="F4" s="28" t="s">
        <v>113</v>
      </c>
      <c r="G4" s="28" t="s">
        <v>114</v>
      </c>
      <c r="N4"/>
      <c r="O4" t="s">
        <v>87</v>
      </c>
      <c r="P4"/>
      <c r="Q4"/>
      <c r="R4"/>
      <c r="S4" s="2"/>
      <c r="T4" s="34" t="s">
        <v>216</v>
      </c>
      <c r="U4" s="34"/>
      <c r="V4" s="34"/>
      <c r="W4" s="34"/>
      <c r="X4"/>
      <c r="Y4" t="s">
        <v>24</v>
      </c>
      <c r="Z4"/>
    </row>
    <row r="5" spans="1:26" s="1" customFormat="1" ht="13.8" thickBot="1">
      <c r="B5" s="44" t="s">
        <v>13</v>
      </c>
      <c r="C5" s="32" t="s">
        <v>111</v>
      </c>
      <c r="D5" s="33" t="s">
        <v>118</v>
      </c>
      <c r="E5" s="33" t="s">
        <v>117</v>
      </c>
      <c r="F5" s="30" t="s">
        <v>116</v>
      </c>
      <c r="G5" s="30" t="s">
        <v>115</v>
      </c>
      <c r="N5"/>
      <c r="O5"/>
      <c r="P5"/>
      <c r="Q5"/>
      <c r="R5"/>
      <c r="S5" s="2"/>
      <c r="T5" s="34"/>
      <c r="U5" s="34"/>
      <c r="V5" s="34"/>
      <c r="W5" s="34"/>
      <c r="X5"/>
      <c r="Y5" t="s">
        <v>36</v>
      </c>
      <c r="Z5"/>
    </row>
    <row r="6" spans="1:26" s="1" customFormat="1" ht="14.4" thickTop="1" thickBot="1">
      <c r="N6"/>
      <c r="O6" s="35" t="s">
        <v>221</v>
      </c>
      <c r="P6" s="36" t="s">
        <v>15</v>
      </c>
      <c r="Q6" s="35"/>
      <c r="R6" s="34"/>
      <c r="S6" s="2"/>
      <c r="T6" s="35" t="s">
        <v>240</v>
      </c>
      <c r="U6" s="138" t="s">
        <v>249</v>
      </c>
      <c r="V6" s="35"/>
      <c r="W6" s="34"/>
      <c r="X6"/>
      <c r="Y6" t="s">
        <v>25</v>
      </c>
      <c r="Z6"/>
    </row>
    <row r="7" spans="1:26" s="1" customFormat="1" ht="13.8" thickTop="1">
      <c r="B7" s="58"/>
      <c r="N7"/>
      <c r="O7" s="35" t="s">
        <v>228</v>
      </c>
      <c r="P7" s="37"/>
      <c r="Q7" s="50"/>
      <c r="R7" s="48"/>
      <c r="S7" s="2"/>
      <c r="T7" s="35" t="s">
        <v>112</v>
      </c>
      <c r="U7" s="37" t="s">
        <v>250</v>
      </c>
      <c r="V7" s="142"/>
      <c r="W7" s="143">
        <v>1</v>
      </c>
      <c r="X7"/>
      <c r="Y7" t="s">
        <v>72</v>
      </c>
      <c r="Z7"/>
    </row>
    <row r="8" spans="1:26" ht="13.8" thickBot="1">
      <c r="A8" s="34"/>
      <c r="B8" s="34" t="s">
        <v>100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O8" s="35"/>
      <c r="P8" s="35"/>
      <c r="Q8" s="51" t="s">
        <v>21</v>
      </c>
      <c r="R8" s="38" t="s">
        <v>22</v>
      </c>
      <c r="S8" s="2"/>
      <c r="T8" s="35"/>
      <c r="U8" s="35"/>
      <c r="V8" s="51" t="s">
        <v>21</v>
      </c>
      <c r="W8" s="38" t="s">
        <v>22</v>
      </c>
      <c r="Y8" t="s">
        <v>73</v>
      </c>
    </row>
    <row r="9" spans="1:26" ht="13.8" thickTop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O9" s="35" t="s">
        <v>103</v>
      </c>
      <c r="P9" s="36" t="s">
        <v>14</v>
      </c>
      <c r="Q9" s="52"/>
      <c r="R9" s="38" t="s">
        <v>40</v>
      </c>
      <c r="S9" s="2"/>
      <c r="T9" s="35" t="s">
        <v>106</v>
      </c>
      <c r="U9" s="138" t="s">
        <v>247</v>
      </c>
      <c r="V9" s="52"/>
      <c r="W9" s="139" t="s">
        <v>41</v>
      </c>
    </row>
    <row r="10" spans="1:26" ht="13.8" thickBo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O10" s="35" t="s">
        <v>235</v>
      </c>
      <c r="P10" s="37"/>
      <c r="Q10" s="36"/>
      <c r="R10" s="49"/>
      <c r="S10" s="2"/>
      <c r="T10" s="35" t="s">
        <v>104</v>
      </c>
      <c r="U10" s="37" t="s">
        <v>248</v>
      </c>
      <c r="V10" s="36">
        <v>1</v>
      </c>
      <c r="W10" s="144">
        <v>4</v>
      </c>
    </row>
    <row r="11" spans="1:26" ht="14.4" thickTop="1" thickBot="1">
      <c r="A11" s="34"/>
      <c r="B11" s="90" t="s">
        <v>120</v>
      </c>
      <c r="C11" s="3">
        <v>3</v>
      </c>
      <c r="D11" s="3"/>
      <c r="E11" s="2"/>
      <c r="F11" s="90" t="s">
        <v>124</v>
      </c>
      <c r="G11" s="3">
        <v>3</v>
      </c>
      <c r="H11" s="3"/>
      <c r="I11" s="2"/>
      <c r="J11" s="90" t="s">
        <v>128</v>
      </c>
      <c r="K11" s="112" t="s">
        <v>229</v>
      </c>
      <c r="L11" s="3"/>
      <c r="M11" s="41"/>
      <c r="O11" s="35"/>
      <c r="P11" s="35"/>
      <c r="Q11" s="38" t="s">
        <v>16</v>
      </c>
      <c r="R11" s="34"/>
      <c r="S11" s="2"/>
      <c r="T11" s="35"/>
      <c r="U11" s="55"/>
      <c r="V11" s="139" t="s">
        <v>16</v>
      </c>
      <c r="W11" s="34"/>
    </row>
    <row r="12" spans="1:26" ht="14.4" thickTop="1" thickBot="1">
      <c r="A12" s="34"/>
      <c r="B12" s="84"/>
      <c r="C12" s="102"/>
      <c r="D12" s="9"/>
      <c r="E12" s="2"/>
      <c r="F12" s="84"/>
      <c r="G12" s="102"/>
      <c r="H12" s="9"/>
      <c r="I12" s="2"/>
      <c r="J12" s="84"/>
      <c r="K12" s="102"/>
      <c r="L12" s="9"/>
      <c r="M12" s="2"/>
      <c r="O12" s="35" t="s">
        <v>213</v>
      </c>
      <c r="P12" s="39"/>
      <c r="Q12" s="37"/>
      <c r="R12" s="34"/>
      <c r="S12" s="2"/>
      <c r="T12" s="35" t="s">
        <v>110</v>
      </c>
      <c r="U12" s="140"/>
      <c r="V12" s="141">
        <v>4</v>
      </c>
      <c r="W12" s="34"/>
    </row>
    <row r="13" spans="1:26" ht="14.4" thickTop="1" thickBot="1">
      <c r="A13" s="34"/>
      <c r="B13" s="10"/>
      <c r="C13" s="103" t="s">
        <v>0</v>
      </c>
      <c r="D13" s="2">
        <v>1</v>
      </c>
      <c r="E13" s="2"/>
      <c r="F13" s="10"/>
      <c r="G13" s="103" t="s">
        <v>0</v>
      </c>
      <c r="H13" s="2">
        <v>6</v>
      </c>
      <c r="I13" s="2"/>
      <c r="J13" s="10"/>
      <c r="K13" s="103" t="s">
        <v>0</v>
      </c>
      <c r="L13" s="2">
        <v>1</v>
      </c>
      <c r="M13" s="2"/>
      <c r="S13" s="2"/>
      <c r="T13" s="34"/>
      <c r="U13" s="34"/>
      <c r="V13" s="34"/>
      <c r="W13" s="34"/>
    </row>
    <row r="14" spans="1:26" ht="13.8" thickTop="1">
      <c r="A14" s="34"/>
      <c r="B14" s="90" t="s">
        <v>123</v>
      </c>
      <c r="C14" s="12"/>
      <c r="D14" s="104"/>
      <c r="E14" s="2"/>
      <c r="F14" s="90" t="s">
        <v>127</v>
      </c>
      <c r="G14" s="12"/>
      <c r="H14" s="104"/>
      <c r="I14" s="2"/>
      <c r="J14" s="90" t="s">
        <v>129</v>
      </c>
      <c r="K14" s="12"/>
      <c r="L14" s="104"/>
      <c r="M14" s="2"/>
    </row>
    <row r="15" spans="1:26">
      <c r="A15" s="34"/>
      <c r="B15" s="84"/>
      <c r="C15" s="17">
        <v>0</v>
      </c>
      <c r="D15" s="105"/>
      <c r="E15" s="2"/>
      <c r="F15" s="84"/>
      <c r="G15" s="17">
        <v>0</v>
      </c>
      <c r="H15" s="105"/>
      <c r="I15" s="2"/>
      <c r="J15" s="84"/>
      <c r="K15" s="111" t="s">
        <v>230</v>
      </c>
      <c r="L15" s="105"/>
      <c r="M15" s="2"/>
      <c r="O15" s="34" t="s">
        <v>67</v>
      </c>
      <c r="P15" s="34"/>
      <c r="Q15" s="34"/>
      <c r="R15" s="34"/>
      <c r="S15" s="2"/>
      <c r="T15" s="34" t="s">
        <v>71</v>
      </c>
      <c r="U15" s="34"/>
      <c r="V15" s="34"/>
      <c r="W15" s="34"/>
      <c r="X15" s="34"/>
      <c r="Y15" s="34"/>
    </row>
    <row r="16" spans="1:26">
      <c r="A16" s="34"/>
      <c r="B16" s="40"/>
      <c r="C16" s="19" t="s">
        <v>1</v>
      </c>
      <c r="D16" s="5" t="s">
        <v>2</v>
      </c>
      <c r="E16" s="2"/>
      <c r="F16" s="40"/>
      <c r="G16" s="19" t="s">
        <v>1</v>
      </c>
      <c r="H16" s="5" t="s">
        <v>2</v>
      </c>
      <c r="I16" s="2"/>
      <c r="J16" s="40"/>
      <c r="K16" s="19" t="s">
        <v>1</v>
      </c>
      <c r="L16" s="5" t="s">
        <v>2</v>
      </c>
      <c r="M16" s="2"/>
      <c r="O16" s="34" t="s">
        <v>217</v>
      </c>
      <c r="P16" s="34"/>
      <c r="Q16" s="34"/>
      <c r="R16" s="34"/>
      <c r="S16" s="2"/>
      <c r="T16" s="34" t="s">
        <v>218</v>
      </c>
      <c r="U16" s="34"/>
      <c r="V16" s="34"/>
      <c r="W16" s="34"/>
      <c r="X16" s="34"/>
      <c r="Y16" s="34" t="s">
        <v>24</v>
      </c>
    </row>
    <row r="17" spans="1:27" ht="13.8" thickBot="1">
      <c r="A17" s="34"/>
      <c r="B17" s="90" t="s">
        <v>122</v>
      </c>
      <c r="C17" s="114">
        <v>2</v>
      </c>
      <c r="D17" s="4"/>
      <c r="E17" s="2"/>
      <c r="F17" s="90" t="s">
        <v>125</v>
      </c>
      <c r="G17" s="114">
        <v>3</v>
      </c>
      <c r="H17" s="4"/>
      <c r="I17" s="2"/>
      <c r="J17" s="90" t="s">
        <v>130</v>
      </c>
      <c r="K17" s="113">
        <v>1</v>
      </c>
      <c r="L17" s="4"/>
      <c r="M17" s="2"/>
      <c r="O17" s="34"/>
      <c r="P17" s="34"/>
      <c r="Q17" s="34"/>
      <c r="R17" s="34"/>
      <c r="S17" s="2"/>
      <c r="T17" s="34"/>
      <c r="U17" s="34"/>
      <c r="V17" s="34"/>
      <c r="W17" s="34"/>
      <c r="X17" s="34"/>
      <c r="Y17" s="34" t="s">
        <v>36</v>
      </c>
    </row>
    <row r="18" spans="1:27" ht="14.4" thickTop="1" thickBot="1">
      <c r="A18" s="34"/>
      <c r="B18" s="96"/>
      <c r="C18" s="102"/>
      <c r="D18" s="8"/>
      <c r="E18" s="2"/>
      <c r="F18" s="84"/>
      <c r="G18" s="102"/>
      <c r="H18" s="8"/>
      <c r="I18" s="2"/>
      <c r="J18" s="84"/>
      <c r="K18" s="102"/>
      <c r="L18" s="8"/>
      <c r="M18" s="2"/>
      <c r="O18" s="35" t="s">
        <v>108</v>
      </c>
      <c r="P18" s="36">
        <v>0</v>
      </c>
      <c r="Q18" s="35"/>
      <c r="R18" s="34"/>
      <c r="S18" s="2"/>
      <c r="T18" s="35" t="s">
        <v>118</v>
      </c>
      <c r="U18" s="36" t="s">
        <v>15</v>
      </c>
      <c r="V18" s="35"/>
      <c r="W18" s="34"/>
      <c r="X18" s="34"/>
      <c r="Y18" s="34" t="s">
        <v>25</v>
      </c>
    </row>
    <row r="19" spans="1:27" ht="14.4" thickTop="1" thickBot="1">
      <c r="A19" s="34"/>
      <c r="B19" s="10"/>
      <c r="C19" s="11" t="s">
        <v>3</v>
      </c>
      <c r="D19" s="3">
        <v>0</v>
      </c>
      <c r="E19" s="2"/>
      <c r="F19" s="10"/>
      <c r="G19" s="11" t="s">
        <v>3</v>
      </c>
      <c r="H19" s="3">
        <v>0</v>
      </c>
      <c r="I19" s="2"/>
      <c r="J19" s="10"/>
      <c r="K19" s="11" t="s">
        <v>3</v>
      </c>
      <c r="L19" s="3">
        <v>0</v>
      </c>
      <c r="M19" s="2"/>
      <c r="O19" s="35" t="s">
        <v>117</v>
      </c>
      <c r="P19" s="141">
        <v>2</v>
      </c>
      <c r="Q19" s="149"/>
      <c r="R19" s="150" t="s">
        <v>248</v>
      </c>
      <c r="S19" s="2"/>
      <c r="T19" s="35" t="s">
        <v>107</v>
      </c>
      <c r="U19" s="37"/>
      <c r="V19" s="50"/>
      <c r="W19" s="48"/>
      <c r="X19" s="34"/>
      <c r="Y19" s="34" t="s">
        <v>72</v>
      </c>
    </row>
    <row r="20" spans="1:27" s="1" customFormat="1" ht="14.4" thickTop="1" thickBot="1">
      <c r="A20" s="34"/>
      <c r="B20" s="90" t="s">
        <v>121</v>
      </c>
      <c r="C20" s="15"/>
      <c r="D20" s="3"/>
      <c r="E20" s="2"/>
      <c r="F20" s="90" t="s">
        <v>126</v>
      </c>
      <c r="G20" s="15"/>
      <c r="H20" s="3"/>
      <c r="I20" s="2"/>
      <c r="J20" s="90" t="s">
        <v>131</v>
      </c>
      <c r="K20" s="15"/>
      <c r="L20" s="3"/>
      <c r="M20" s="2"/>
      <c r="N20"/>
      <c r="O20" s="35"/>
      <c r="P20" s="35"/>
      <c r="Q20" s="51" t="s">
        <v>21</v>
      </c>
      <c r="R20" s="38" t="s">
        <v>22</v>
      </c>
      <c r="S20" s="2"/>
      <c r="T20" s="35"/>
      <c r="U20" s="35"/>
      <c r="V20" s="51" t="s">
        <v>21</v>
      </c>
      <c r="W20" s="38" t="s">
        <v>22</v>
      </c>
      <c r="X20" s="34"/>
      <c r="Y20" s="34" t="s">
        <v>73</v>
      </c>
      <c r="Z20"/>
      <c r="AA20"/>
    </row>
    <row r="21" spans="1:27" ht="13.8" thickTop="1">
      <c r="A21" s="34"/>
      <c r="B21" s="84"/>
      <c r="C21" s="13">
        <v>0</v>
      </c>
      <c r="D21" s="6"/>
      <c r="E21" s="2"/>
      <c r="F21" s="84"/>
      <c r="G21" s="13">
        <v>0</v>
      </c>
      <c r="H21" s="6"/>
      <c r="I21" s="2"/>
      <c r="J21" s="84"/>
      <c r="K21" s="13">
        <v>0</v>
      </c>
      <c r="L21" s="6"/>
      <c r="M21" s="2"/>
      <c r="O21" s="35" t="s">
        <v>116</v>
      </c>
      <c r="P21" s="138">
        <v>2</v>
      </c>
      <c r="Q21" s="52"/>
      <c r="R21" s="139"/>
      <c r="S21" s="2"/>
      <c r="T21" s="35" t="s">
        <v>113</v>
      </c>
      <c r="U21" s="36" t="s">
        <v>14</v>
      </c>
      <c r="V21" s="52"/>
      <c r="W21" s="38"/>
      <c r="X21" s="34"/>
      <c r="Y21" s="34"/>
    </row>
    <row r="22" spans="1:27" ht="13.8" thickBot="1">
      <c r="A22" s="34"/>
      <c r="B22" s="89"/>
      <c r="C22" s="13"/>
      <c r="D22" s="6"/>
      <c r="E22" s="2"/>
      <c r="F22" s="34"/>
      <c r="G22" s="34"/>
      <c r="H22" s="34"/>
      <c r="I22" s="34"/>
      <c r="J22" s="34"/>
      <c r="K22" s="34"/>
      <c r="L22" s="34"/>
      <c r="M22" s="2"/>
      <c r="O22" s="35" t="s">
        <v>114</v>
      </c>
      <c r="P22" s="37">
        <v>0</v>
      </c>
      <c r="Q22" s="36">
        <v>0</v>
      </c>
      <c r="R22" s="141" t="s">
        <v>260</v>
      </c>
      <c r="S22" s="2"/>
      <c r="T22" s="35" t="s">
        <v>115</v>
      </c>
      <c r="U22" s="37"/>
      <c r="V22" s="36"/>
      <c r="W22" s="49"/>
      <c r="X22" s="34"/>
      <c r="Y22" s="34"/>
    </row>
    <row r="23" spans="1:27" ht="13.8" thickTop="1">
      <c r="A23" s="34"/>
      <c r="B23" s="41"/>
      <c r="C23" s="41"/>
      <c r="D23" s="41"/>
      <c r="E23" s="41"/>
      <c r="F23" s="34"/>
      <c r="G23" s="34"/>
      <c r="H23" s="34"/>
      <c r="I23" s="34"/>
      <c r="J23" s="34"/>
      <c r="K23" s="34"/>
      <c r="L23" s="34"/>
      <c r="M23" s="34"/>
      <c r="O23" s="35"/>
      <c r="P23" s="55"/>
      <c r="Q23" s="139" t="s">
        <v>16</v>
      </c>
      <c r="R23" s="34"/>
      <c r="S23" s="2"/>
      <c r="T23" s="35"/>
      <c r="U23" s="35"/>
      <c r="V23" s="38" t="s">
        <v>16</v>
      </c>
      <c r="W23" s="34"/>
      <c r="X23" s="34"/>
      <c r="Y23" s="34"/>
    </row>
    <row r="24" spans="1:27" ht="13.8" thickBot="1">
      <c r="A24" s="34"/>
      <c r="B24" s="90" t="s">
        <v>132</v>
      </c>
      <c r="C24" s="3">
        <v>2</v>
      </c>
      <c r="D24" s="3"/>
      <c r="E24" s="2"/>
      <c r="F24" s="90" t="s">
        <v>136</v>
      </c>
      <c r="G24" s="3">
        <v>4</v>
      </c>
      <c r="H24" s="3"/>
      <c r="I24" s="2"/>
      <c r="J24" s="34"/>
      <c r="K24" s="34"/>
      <c r="L24" s="34"/>
      <c r="M24" s="34"/>
      <c r="O24" s="35" t="s">
        <v>109</v>
      </c>
      <c r="P24" s="140"/>
      <c r="Q24" s="141">
        <v>2</v>
      </c>
      <c r="R24" s="34"/>
      <c r="S24" s="2"/>
      <c r="T24" s="35" t="s">
        <v>111</v>
      </c>
      <c r="U24" s="39"/>
      <c r="V24" s="37"/>
      <c r="W24" s="34"/>
      <c r="X24" s="34"/>
      <c r="Y24" s="34"/>
    </row>
    <row r="25" spans="1:27" ht="13.8" thickTop="1">
      <c r="A25" s="34"/>
      <c r="B25" s="84"/>
      <c r="C25" s="102"/>
      <c r="D25" s="9"/>
      <c r="E25" s="2"/>
      <c r="F25" s="84"/>
      <c r="G25" s="102"/>
      <c r="H25" s="9"/>
      <c r="I25" s="2"/>
      <c r="J25" s="34"/>
      <c r="K25" s="34" t="s">
        <v>34</v>
      </c>
      <c r="L25" s="34"/>
      <c r="M25" s="34"/>
      <c r="O25" s="34"/>
      <c r="P25" s="34"/>
      <c r="Q25" s="34"/>
      <c r="R25" s="34"/>
      <c r="S25" s="2"/>
      <c r="T25" s="34"/>
      <c r="U25" s="34"/>
      <c r="V25" s="34"/>
      <c r="W25" s="34"/>
      <c r="X25" s="34"/>
      <c r="Y25" s="34"/>
    </row>
    <row r="26" spans="1:27" ht="13.8" thickBot="1">
      <c r="A26" s="34"/>
      <c r="B26" s="10"/>
      <c r="C26" s="103" t="s">
        <v>0</v>
      </c>
      <c r="D26" s="2">
        <v>4</v>
      </c>
      <c r="E26" s="2"/>
      <c r="F26" s="10"/>
      <c r="G26" s="103" t="s">
        <v>0</v>
      </c>
      <c r="H26" s="119" t="s">
        <v>234</v>
      </c>
      <c r="I26" s="2"/>
      <c r="J26" s="34"/>
      <c r="K26" s="34" t="s">
        <v>43</v>
      </c>
      <c r="L26" s="34"/>
      <c r="M26" s="34"/>
    </row>
    <row r="27" spans="1:27" ht="13.8" thickTop="1">
      <c r="A27" s="34"/>
      <c r="B27" s="90" t="s">
        <v>135</v>
      </c>
      <c r="C27" s="12"/>
      <c r="D27" s="104"/>
      <c r="E27" s="2"/>
      <c r="F27" s="90" t="s">
        <v>139</v>
      </c>
      <c r="G27" s="12"/>
      <c r="H27" s="16"/>
      <c r="I27" s="2"/>
      <c r="J27" s="34"/>
      <c r="K27" s="34" t="s">
        <v>46</v>
      </c>
      <c r="L27" s="34"/>
      <c r="M27" s="34"/>
      <c r="O27" s="75" t="s">
        <v>65</v>
      </c>
      <c r="P27" s="76"/>
      <c r="Q27" s="76"/>
      <c r="R27" s="76"/>
      <c r="S27" s="77"/>
      <c r="U27" s="75" t="s">
        <v>78</v>
      </c>
      <c r="V27" s="76"/>
      <c r="W27" s="76"/>
      <c r="X27" s="76"/>
      <c r="Y27" s="77"/>
    </row>
    <row r="28" spans="1:27">
      <c r="A28" s="34"/>
      <c r="B28" s="84"/>
      <c r="C28" s="111">
        <v>0</v>
      </c>
      <c r="D28" s="105"/>
      <c r="E28" s="2"/>
      <c r="F28" s="84"/>
      <c r="G28" s="17">
        <v>0</v>
      </c>
      <c r="H28" s="7"/>
      <c r="I28" s="2"/>
      <c r="J28" s="34"/>
      <c r="K28" s="34" t="s">
        <v>47</v>
      </c>
      <c r="L28" s="34"/>
      <c r="M28" s="34"/>
      <c r="O28" s="68" t="s">
        <v>53</v>
      </c>
      <c r="P28" s="64" t="s">
        <v>54</v>
      </c>
      <c r="Q28" s="64" t="s">
        <v>55</v>
      </c>
      <c r="R28" s="64" t="s">
        <v>54</v>
      </c>
      <c r="S28" s="65" t="s">
        <v>56</v>
      </c>
      <c r="U28" s="68" t="s">
        <v>53</v>
      </c>
      <c r="V28" s="64" t="s">
        <v>54</v>
      </c>
      <c r="W28" s="64" t="s">
        <v>55</v>
      </c>
      <c r="X28" s="64" t="s">
        <v>54</v>
      </c>
      <c r="Y28" s="65" t="s">
        <v>56</v>
      </c>
    </row>
    <row r="29" spans="1:27" ht="26.4" customHeight="1">
      <c r="A29" s="34"/>
      <c r="B29" s="40"/>
      <c r="C29" s="19" t="s">
        <v>1</v>
      </c>
      <c r="D29" s="5" t="s">
        <v>2</v>
      </c>
      <c r="E29" s="2"/>
      <c r="F29" s="40"/>
      <c r="G29" s="19" t="s">
        <v>1</v>
      </c>
      <c r="H29" s="5" t="s">
        <v>2</v>
      </c>
      <c r="I29" s="2"/>
      <c r="J29" s="34"/>
      <c r="K29" s="34"/>
      <c r="L29" s="34"/>
      <c r="M29" s="34"/>
      <c r="O29" s="124" t="s">
        <v>81</v>
      </c>
      <c r="P29" s="97" t="s">
        <v>103</v>
      </c>
      <c r="Q29" s="120">
        <v>0.375</v>
      </c>
      <c r="R29" s="97" t="s">
        <v>235</v>
      </c>
      <c r="S29" s="65" t="s">
        <v>213</v>
      </c>
      <c r="U29" s="124" t="s">
        <v>82</v>
      </c>
      <c r="V29" s="97" t="s">
        <v>106</v>
      </c>
      <c r="W29" s="145" t="s">
        <v>251</v>
      </c>
      <c r="X29" s="97" t="s">
        <v>104</v>
      </c>
      <c r="Y29" s="65" t="s">
        <v>110</v>
      </c>
    </row>
    <row r="30" spans="1:27" ht="26.4">
      <c r="A30" s="34"/>
      <c r="B30" s="90" t="s">
        <v>134</v>
      </c>
      <c r="C30" s="18">
        <v>0</v>
      </c>
      <c r="D30" s="4"/>
      <c r="E30" s="2"/>
      <c r="F30" s="90" t="s">
        <v>138</v>
      </c>
      <c r="G30" s="118">
        <v>0</v>
      </c>
      <c r="H30" s="116"/>
      <c r="I30" s="2"/>
      <c r="J30" s="34"/>
      <c r="K30" s="34"/>
      <c r="L30" s="34"/>
      <c r="M30" s="34"/>
      <c r="O30" s="125"/>
      <c r="P30" s="97" t="s">
        <v>221</v>
      </c>
      <c r="Q30" s="120">
        <v>0.40972222222222227</v>
      </c>
      <c r="R30" s="97" t="s">
        <v>228</v>
      </c>
      <c r="S30" s="65" t="s">
        <v>236</v>
      </c>
      <c r="U30" s="125"/>
      <c r="V30" s="97" t="s">
        <v>239</v>
      </c>
      <c r="W30" s="145" t="s">
        <v>252</v>
      </c>
      <c r="X30" s="97" t="s">
        <v>241</v>
      </c>
      <c r="Y30" s="65" t="s">
        <v>238</v>
      </c>
    </row>
    <row r="31" spans="1:27" ht="13.8" thickBot="1">
      <c r="A31" s="34"/>
      <c r="B31" s="84"/>
      <c r="C31" s="14"/>
      <c r="D31" s="8"/>
      <c r="E31" s="2"/>
      <c r="F31" s="84"/>
      <c r="G31" s="14"/>
      <c r="H31" s="117"/>
      <c r="I31" s="2"/>
      <c r="J31" s="34"/>
      <c r="K31" s="34"/>
      <c r="L31" s="34"/>
      <c r="M31" s="34"/>
      <c r="O31" s="125"/>
      <c r="P31" s="97" t="s">
        <v>58</v>
      </c>
      <c r="Q31" s="120">
        <v>0.47916666666666669</v>
      </c>
      <c r="R31" s="97" t="s">
        <v>219</v>
      </c>
      <c r="S31" s="65" t="s">
        <v>237</v>
      </c>
      <c r="U31" s="125"/>
      <c r="V31" s="97" t="s">
        <v>106</v>
      </c>
      <c r="W31" s="146" t="s">
        <v>253</v>
      </c>
      <c r="X31" s="97" t="s">
        <v>110</v>
      </c>
      <c r="Y31" s="65" t="s">
        <v>242</v>
      </c>
    </row>
    <row r="32" spans="1:27" ht="13.8" thickTop="1">
      <c r="A32" s="34"/>
      <c r="B32" s="10"/>
      <c r="C32" s="103" t="s">
        <v>3</v>
      </c>
      <c r="D32" s="3">
        <v>0</v>
      </c>
      <c r="E32" s="2"/>
      <c r="F32" s="10"/>
      <c r="G32" s="103" t="s">
        <v>3</v>
      </c>
      <c r="H32" s="112" t="s">
        <v>230</v>
      </c>
      <c r="I32" s="2"/>
      <c r="J32" s="34"/>
      <c r="K32" s="34"/>
      <c r="L32" s="34"/>
      <c r="M32" s="34"/>
      <c r="O32" s="125"/>
      <c r="P32" s="97" t="s">
        <v>57</v>
      </c>
      <c r="Q32" s="120">
        <v>0.58333333333333337</v>
      </c>
      <c r="R32" s="97" t="s">
        <v>74</v>
      </c>
      <c r="S32" s="65" t="s">
        <v>75</v>
      </c>
      <c r="U32" s="125"/>
      <c r="V32" s="97" t="s">
        <v>112</v>
      </c>
      <c r="W32" s="120" t="s">
        <v>254</v>
      </c>
      <c r="X32" s="97" t="s">
        <v>106</v>
      </c>
      <c r="Y32" s="65" t="s">
        <v>75</v>
      </c>
    </row>
    <row r="33" spans="1:25" ht="13.8" thickBot="1">
      <c r="A33" s="34"/>
      <c r="B33" s="90" t="s">
        <v>133</v>
      </c>
      <c r="C33" s="106"/>
      <c r="D33" s="3"/>
      <c r="E33" s="2"/>
      <c r="F33" s="90" t="s">
        <v>137</v>
      </c>
      <c r="G33" s="106"/>
      <c r="H33" s="3"/>
      <c r="I33" s="2"/>
      <c r="J33" s="34"/>
      <c r="K33" s="34"/>
      <c r="L33" s="34"/>
      <c r="M33" s="34"/>
      <c r="O33" s="126"/>
      <c r="P33" s="121" t="s">
        <v>59</v>
      </c>
      <c r="Q33" s="122">
        <v>0.61805555555555558</v>
      </c>
      <c r="R33" s="121" t="s">
        <v>76</v>
      </c>
      <c r="S33" s="123" t="s">
        <v>77</v>
      </c>
      <c r="U33" s="126"/>
      <c r="V33" s="121" t="s">
        <v>239</v>
      </c>
      <c r="W33" s="147" t="s">
        <v>253</v>
      </c>
      <c r="X33" s="121" t="s">
        <v>110</v>
      </c>
      <c r="Y33" s="123" t="s">
        <v>77</v>
      </c>
    </row>
    <row r="34" spans="1:25" ht="13.8" thickTop="1">
      <c r="A34" s="34"/>
      <c r="B34" s="84"/>
      <c r="C34" s="13">
        <v>3</v>
      </c>
      <c r="D34" s="6"/>
      <c r="E34" s="2"/>
      <c r="F34" s="84"/>
      <c r="G34" s="13">
        <v>3</v>
      </c>
      <c r="H34" s="6"/>
      <c r="I34" s="2"/>
      <c r="J34" s="34"/>
      <c r="K34" s="34"/>
      <c r="L34" s="34"/>
      <c r="M34" s="34"/>
    </row>
    <row r="35" spans="1:25" ht="13.8" thickBot="1">
      <c r="A35" s="34"/>
      <c r="B35" s="41"/>
      <c r="C35" s="41"/>
      <c r="D35" s="41"/>
      <c r="E35" s="41"/>
      <c r="F35" s="34"/>
      <c r="G35" s="34"/>
      <c r="H35" s="34"/>
      <c r="I35" s="34"/>
      <c r="J35" s="34"/>
      <c r="K35" s="34"/>
      <c r="L35" s="34"/>
      <c r="M35" s="34"/>
    </row>
    <row r="36" spans="1:25" ht="13.8" thickBo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O36" s="75" t="s">
        <v>67</v>
      </c>
      <c r="P36" s="76"/>
      <c r="Q36" s="76"/>
      <c r="R36" s="76"/>
      <c r="S36" s="77"/>
      <c r="T36" s="34"/>
      <c r="U36" s="75" t="s">
        <v>71</v>
      </c>
      <c r="V36" s="76"/>
      <c r="W36" s="76"/>
      <c r="X36" s="76"/>
      <c r="Y36" s="77"/>
    </row>
    <row r="37" spans="1:25">
      <c r="A37" s="34"/>
      <c r="B37" s="63" t="s">
        <v>52</v>
      </c>
      <c r="C37" s="85"/>
      <c r="D37" s="86"/>
      <c r="E37" s="86"/>
      <c r="F37" s="87"/>
      <c r="G37" s="34"/>
      <c r="H37" s="63" t="s">
        <v>62</v>
      </c>
      <c r="I37" s="85"/>
      <c r="J37" s="86"/>
      <c r="K37" s="86"/>
      <c r="L37" s="87"/>
      <c r="M37" s="34"/>
      <c r="O37" s="72" t="s">
        <v>53</v>
      </c>
      <c r="P37" s="64" t="s">
        <v>54</v>
      </c>
      <c r="Q37" s="64" t="s">
        <v>55</v>
      </c>
      <c r="R37" s="64" t="s">
        <v>54</v>
      </c>
      <c r="S37" s="65" t="s">
        <v>56</v>
      </c>
      <c r="T37" s="34"/>
      <c r="U37" s="72" t="s">
        <v>53</v>
      </c>
      <c r="V37" s="64" t="s">
        <v>54</v>
      </c>
      <c r="W37" s="64" t="s">
        <v>55</v>
      </c>
      <c r="X37" s="64" t="s">
        <v>54</v>
      </c>
      <c r="Y37" s="65" t="s">
        <v>56</v>
      </c>
    </row>
    <row r="38" spans="1:25" ht="14.25" customHeight="1">
      <c r="A38" s="34"/>
      <c r="B38" s="88" t="s">
        <v>53</v>
      </c>
      <c r="C38" s="64" t="s">
        <v>54</v>
      </c>
      <c r="D38" s="64" t="s">
        <v>55</v>
      </c>
      <c r="E38" s="64" t="s">
        <v>54</v>
      </c>
      <c r="F38" s="65" t="s">
        <v>56</v>
      </c>
      <c r="G38" s="34"/>
      <c r="H38" s="88" t="s">
        <v>53</v>
      </c>
      <c r="I38" s="64" t="s">
        <v>54</v>
      </c>
      <c r="J38" s="64" t="s">
        <v>55</v>
      </c>
      <c r="K38" s="64" t="s">
        <v>54</v>
      </c>
      <c r="L38" s="65" t="s">
        <v>56</v>
      </c>
      <c r="M38" s="34"/>
      <c r="O38" s="124" t="s">
        <v>80</v>
      </c>
      <c r="P38" s="97" t="s">
        <v>116</v>
      </c>
      <c r="Q38" s="120" t="s">
        <v>255</v>
      </c>
      <c r="R38" s="97" t="s">
        <v>114</v>
      </c>
      <c r="S38" s="65" t="s">
        <v>109</v>
      </c>
      <c r="T38" s="34"/>
      <c r="U38" s="124" t="s">
        <v>79</v>
      </c>
      <c r="V38" s="97" t="s">
        <v>113</v>
      </c>
      <c r="W38" s="120">
        <v>0.375</v>
      </c>
      <c r="X38" s="97" t="s">
        <v>115</v>
      </c>
      <c r="Y38" s="65" t="s">
        <v>111</v>
      </c>
    </row>
    <row r="39" spans="1:25" ht="27" customHeight="1">
      <c r="A39" s="34"/>
      <c r="B39" s="124" t="s">
        <v>101</v>
      </c>
      <c r="C39" s="64" t="str">
        <f>C2</f>
        <v>橘</v>
      </c>
      <c r="D39" s="66" t="s">
        <v>212</v>
      </c>
      <c r="E39" s="64" t="str">
        <f>C5</f>
        <v>観山</v>
      </c>
      <c r="F39" s="65" t="str">
        <f>C4&amp;C3</f>
        <v>籠上南</v>
      </c>
      <c r="G39" s="34"/>
      <c r="H39" s="124" t="s">
        <v>140</v>
      </c>
      <c r="I39" s="64" t="str">
        <f>D2</f>
        <v>静学</v>
      </c>
      <c r="J39" s="66" t="s">
        <v>212</v>
      </c>
      <c r="K39" s="64" t="str">
        <f>D5</f>
        <v>中島</v>
      </c>
      <c r="L39" s="65" t="str">
        <f>D4&amp;D3</f>
        <v>長西・長南聖光</v>
      </c>
      <c r="M39" s="34"/>
      <c r="O39" s="125"/>
      <c r="P39" s="97" t="s">
        <v>108</v>
      </c>
      <c r="Q39" s="120" t="s">
        <v>256</v>
      </c>
      <c r="R39" s="97" t="s">
        <v>117</v>
      </c>
      <c r="S39" s="65" t="s">
        <v>243</v>
      </c>
      <c r="T39" s="34"/>
      <c r="U39" s="125"/>
      <c r="V39" s="97" t="s">
        <v>118</v>
      </c>
      <c r="W39" s="120">
        <v>0.40972222222222227</v>
      </c>
      <c r="X39" s="97" t="s">
        <v>107</v>
      </c>
      <c r="Y39" s="65" t="s">
        <v>245</v>
      </c>
    </row>
    <row r="40" spans="1:25">
      <c r="A40" s="34"/>
      <c r="B40" s="125"/>
      <c r="C40" s="64" t="str">
        <f>C4</f>
        <v>籠上</v>
      </c>
      <c r="D40" s="66" t="s">
        <v>191</v>
      </c>
      <c r="E40" s="64" t="str">
        <f>C3</f>
        <v>南</v>
      </c>
      <c r="F40" s="65" t="str">
        <f>C2&amp;C5</f>
        <v>橘観山</v>
      </c>
      <c r="G40" s="34"/>
      <c r="H40" s="125"/>
      <c r="I40" s="64" t="str">
        <f>D4</f>
        <v>長西・長南</v>
      </c>
      <c r="J40" s="66" t="s">
        <v>220</v>
      </c>
      <c r="K40" s="64" t="str">
        <f>D3</f>
        <v>聖光</v>
      </c>
      <c r="L40" s="65" t="str">
        <f>D2&amp;D5</f>
        <v>静学中島</v>
      </c>
      <c r="M40" s="34"/>
      <c r="O40" s="125"/>
      <c r="P40" s="97" t="s">
        <v>116</v>
      </c>
      <c r="Q40" s="120" t="s">
        <v>255</v>
      </c>
      <c r="R40" s="97" t="s">
        <v>109</v>
      </c>
      <c r="S40" s="65" t="s">
        <v>244</v>
      </c>
      <c r="T40" s="34"/>
      <c r="U40" s="125"/>
      <c r="V40" s="97" t="s">
        <v>58</v>
      </c>
      <c r="W40" s="120">
        <v>0.47916666666666669</v>
      </c>
      <c r="X40" s="97" t="s">
        <v>111</v>
      </c>
      <c r="Y40" s="65" t="s">
        <v>246</v>
      </c>
    </row>
    <row r="41" spans="1:25">
      <c r="A41" s="34"/>
      <c r="B41" s="125"/>
      <c r="C41" s="64" t="s">
        <v>111</v>
      </c>
      <c r="D41" s="66" t="s">
        <v>214</v>
      </c>
      <c r="E41" s="64" t="s">
        <v>109</v>
      </c>
      <c r="F41" s="65" t="s">
        <v>60</v>
      </c>
      <c r="G41" s="34"/>
      <c r="H41" s="125"/>
      <c r="I41" s="64" t="s">
        <v>118</v>
      </c>
      <c r="J41" s="66" t="s">
        <v>214</v>
      </c>
      <c r="K41" s="64" t="s">
        <v>108</v>
      </c>
      <c r="L41" s="65" t="s">
        <v>60</v>
      </c>
      <c r="M41" s="34"/>
      <c r="O41" s="125"/>
      <c r="P41" s="97" t="s">
        <v>108</v>
      </c>
      <c r="Q41" s="146" t="s">
        <v>258</v>
      </c>
      <c r="R41" s="97" t="s">
        <v>257</v>
      </c>
      <c r="S41" s="65" t="s">
        <v>75</v>
      </c>
      <c r="T41" s="34"/>
      <c r="U41" s="125"/>
      <c r="V41" s="97" t="s">
        <v>57</v>
      </c>
      <c r="W41" s="120">
        <v>0.58333333333333337</v>
      </c>
      <c r="X41" s="97" t="s">
        <v>74</v>
      </c>
      <c r="Y41" s="65" t="s">
        <v>75</v>
      </c>
    </row>
    <row r="42" spans="1:25" ht="27" thickBot="1">
      <c r="A42" s="34"/>
      <c r="B42" s="126"/>
      <c r="C42" s="69" t="s">
        <v>213</v>
      </c>
      <c r="D42" s="70" t="s">
        <v>215</v>
      </c>
      <c r="E42" s="69" t="s">
        <v>110</v>
      </c>
      <c r="F42" s="99" t="s">
        <v>61</v>
      </c>
      <c r="G42" s="34"/>
      <c r="H42" s="126"/>
      <c r="I42" s="69" t="s">
        <v>221</v>
      </c>
      <c r="J42" s="70" t="s">
        <v>223</v>
      </c>
      <c r="K42" s="69" t="s">
        <v>222</v>
      </c>
      <c r="L42" s="99" t="s">
        <v>61</v>
      </c>
      <c r="M42" s="34"/>
      <c r="O42" s="126"/>
      <c r="P42" s="121" t="s">
        <v>117</v>
      </c>
      <c r="Q42" s="148" t="s">
        <v>259</v>
      </c>
      <c r="R42" s="121" t="s">
        <v>109</v>
      </c>
      <c r="S42" s="123" t="s">
        <v>77</v>
      </c>
      <c r="T42" s="34"/>
      <c r="U42" s="126"/>
      <c r="V42" s="121" t="s">
        <v>59</v>
      </c>
      <c r="W42" s="122">
        <v>0.61805555555555558</v>
      </c>
      <c r="X42" s="121" t="s">
        <v>76</v>
      </c>
      <c r="Y42" s="123" t="s">
        <v>77</v>
      </c>
    </row>
    <row r="43" spans="1:25" ht="13.5" customHeight="1" thickBot="1">
      <c r="A43" s="34"/>
      <c r="B43" s="81"/>
      <c r="C43" s="81"/>
      <c r="D43" s="81"/>
      <c r="E43" s="81"/>
      <c r="F43" s="81"/>
      <c r="G43" s="34"/>
      <c r="H43" s="34"/>
      <c r="I43" s="34"/>
      <c r="J43" s="34"/>
      <c r="K43" s="34"/>
      <c r="L43" s="34"/>
      <c r="M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/>
      <c r="B44" s="63" t="s">
        <v>63</v>
      </c>
      <c r="C44" s="85"/>
      <c r="D44" s="86"/>
      <c r="E44" s="86"/>
      <c r="F44" s="87"/>
      <c r="G44" s="34"/>
      <c r="H44" s="63" t="s">
        <v>64</v>
      </c>
      <c r="I44" s="85"/>
      <c r="J44" s="86"/>
      <c r="K44" s="86"/>
      <c r="L44" s="87"/>
      <c r="M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/>
      <c r="B45" s="88" t="s">
        <v>53</v>
      </c>
      <c r="C45" s="64" t="s">
        <v>54</v>
      </c>
      <c r="D45" s="64" t="s">
        <v>55</v>
      </c>
      <c r="E45" s="64" t="s">
        <v>54</v>
      </c>
      <c r="F45" s="65" t="s">
        <v>56</v>
      </c>
      <c r="G45" s="34"/>
      <c r="H45" s="88" t="s">
        <v>53</v>
      </c>
      <c r="I45" s="64" t="s">
        <v>54</v>
      </c>
      <c r="J45" s="64" t="s">
        <v>55</v>
      </c>
      <c r="K45" s="64" t="s">
        <v>54</v>
      </c>
      <c r="L45" s="65" t="s">
        <v>56</v>
      </c>
      <c r="M45" s="34"/>
    </row>
    <row r="46" spans="1:25" ht="27" customHeight="1">
      <c r="A46" s="34"/>
      <c r="B46" s="124" t="s">
        <v>141</v>
      </c>
      <c r="C46" s="64" t="str">
        <f>E2</f>
        <v>大里</v>
      </c>
      <c r="D46" s="101" t="s">
        <v>224</v>
      </c>
      <c r="E46" s="64" t="str">
        <f>E5</f>
        <v>豊田</v>
      </c>
      <c r="F46" s="65" t="str">
        <f>E4&amp;E3</f>
        <v>附属竜爪</v>
      </c>
      <c r="G46" s="34"/>
      <c r="H46" s="124" t="s">
        <v>142</v>
      </c>
      <c r="I46" s="64" t="str">
        <f>F2</f>
        <v>高松</v>
      </c>
      <c r="J46" s="66" t="s">
        <v>191</v>
      </c>
      <c r="K46" s="64" t="str">
        <f>F5</f>
        <v>服織</v>
      </c>
      <c r="L46" s="65" t="str">
        <f>F4&amp;F3</f>
        <v>城内東</v>
      </c>
      <c r="M46" s="34"/>
    </row>
    <row r="47" spans="1:25">
      <c r="A47" s="34"/>
      <c r="B47" s="125"/>
      <c r="C47" s="64" t="str">
        <f>E4</f>
        <v>附属</v>
      </c>
      <c r="D47" s="66" t="s">
        <v>225</v>
      </c>
      <c r="E47" s="64" t="str">
        <f>E3</f>
        <v>竜爪</v>
      </c>
      <c r="F47" s="65" t="str">
        <f>E2&amp;E5</f>
        <v>大里豊田</v>
      </c>
      <c r="G47" s="34"/>
      <c r="H47" s="125"/>
      <c r="I47" s="64" t="str">
        <f>F4</f>
        <v>城内</v>
      </c>
      <c r="J47" s="66" t="s">
        <v>192</v>
      </c>
      <c r="K47" s="64" t="str">
        <f>F3</f>
        <v>東</v>
      </c>
      <c r="L47" s="65" t="str">
        <f>F2&amp;F5</f>
        <v>高松服織</v>
      </c>
      <c r="M47" s="34"/>
    </row>
    <row r="48" spans="1:25">
      <c r="A48" s="34"/>
      <c r="B48" s="125"/>
      <c r="C48" s="64" t="s">
        <v>117</v>
      </c>
      <c r="D48" s="109" t="s">
        <v>226</v>
      </c>
      <c r="E48" s="64" t="s">
        <v>107</v>
      </c>
      <c r="F48" s="65" t="s">
        <v>60</v>
      </c>
      <c r="G48" s="34"/>
      <c r="H48" s="125"/>
      <c r="I48" s="64" t="s">
        <v>116</v>
      </c>
      <c r="J48" s="66" t="s">
        <v>184</v>
      </c>
      <c r="K48" s="64" t="s">
        <v>113</v>
      </c>
      <c r="L48" s="65" t="s">
        <v>60</v>
      </c>
      <c r="M48" s="34"/>
    </row>
    <row r="49" spans="1:13" ht="13.8" thickBot="1">
      <c r="A49" s="34"/>
      <c r="B49" s="126"/>
      <c r="C49" s="69" t="s">
        <v>228</v>
      </c>
      <c r="D49" s="70" t="s">
        <v>227</v>
      </c>
      <c r="E49" s="69" t="s">
        <v>112</v>
      </c>
      <c r="F49" s="99" t="s">
        <v>61</v>
      </c>
      <c r="G49" s="34"/>
      <c r="H49" s="126"/>
      <c r="I49" s="69" t="s">
        <v>103</v>
      </c>
      <c r="J49" s="70" t="s">
        <v>231</v>
      </c>
      <c r="K49" s="69" t="s">
        <v>106</v>
      </c>
      <c r="L49" s="99" t="s">
        <v>61</v>
      </c>
      <c r="M49" s="34"/>
    </row>
    <row r="50" spans="1:13" ht="13.5" customHeight="1" thickBo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>
      <c r="A51" s="34"/>
      <c r="B51" s="63" t="s">
        <v>88</v>
      </c>
      <c r="C51" s="85"/>
      <c r="D51" s="86"/>
      <c r="E51" s="86"/>
      <c r="F51" s="87"/>
      <c r="G51" s="34"/>
      <c r="H51" s="34"/>
      <c r="I51" s="34"/>
      <c r="J51" s="34"/>
      <c r="K51" s="34"/>
      <c r="L51" s="34"/>
      <c r="M51" s="34"/>
    </row>
    <row r="52" spans="1:13">
      <c r="A52" s="34"/>
      <c r="B52" s="88" t="s">
        <v>53</v>
      </c>
      <c r="C52" s="64" t="s">
        <v>54</v>
      </c>
      <c r="D52" s="64" t="s">
        <v>55</v>
      </c>
      <c r="E52" s="64" t="s">
        <v>54</v>
      </c>
      <c r="F52" s="65" t="s">
        <v>56</v>
      </c>
      <c r="G52" s="34"/>
      <c r="H52" s="34"/>
      <c r="I52" s="34"/>
      <c r="J52" s="34"/>
      <c r="K52" s="34"/>
      <c r="L52" s="34"/>
      <c r="M52" s="34"/>
    </row>
    <row r="53" spans="1:13" ht="27" customHeight="1">
      <c r="A53" s="34"/>
      <c r="B53" s="124" t="s">
        <v>143</v>
      </c>
      <c r="C53" s="64" t="str">
        <f>G2</f>
        <v>安東</v>
      </c>
      <c r="D53" s="66" t="s">
        <v>231</v>
      </c>
      <c r="E53" s="64" t="str">
        <f>G5</f>
        <v>美和</v>
      </c>
      <c r="F53" s="65" t="str">
        <f>G4&amp;G3</f>
        <v>末広東豊田</v>
      </c>
      <c r="G53" s="34"/>
      <c r="H53" s="34"/>
      <c r="I53" s="34"/>
      <c r="J53" s="34"/>
      <c r="K53" s="34"/>
      <c r="L53" s="34"/>
      <c r="M53" s="34"/>
    </row>
    <row r="54" spans="1:13">
      <c r="A54" s="34"/>
      <c r="B54" s="125"/>
      <c r="C54" s="64" t="str">
        <f>G4</f>
        <v>末広</v>
      </c>
      <c r="D54" s="66" t="s">
        <v>192</v>
      </c>
      <c r="E54" s="66" t="str">
        <f>G3</f>
        <v>東豊田</v>
      </c>
      <c r="F54" s="65" t="str">
        <f>G2&amp;G5</f>
        <v>安東美和</v>
      </c>
      <c r="G54" s="34"/>
      <c r="H54" s="34"/>
      <c r="I54" s="34"/>
      <c r="J54" s="34"/>
      <c r="K54" s="34"/>
      <c r="L54" s="34"/>
      <c r="M54" s="34"/>
    </row>
    <row r="55" spans="1:13">
      <c r="A55" s="34"/>
      <c r="B55" s="125"/>
      <c r="C55" s="64" t="s">
        <v>115</v>
      </c>
      <c r="D55" s="109" t="s">
        <v>232</v>
      </c>
      <c r="E55" s="64" t="s">
        <v>114</v>
      </c>
      <c r="F55" s="65" t="s">
        <v>60</v>
      </c>
      <c r="G55" s="34"/>
      <c r="H55" s="34"/>
      <c r="I55" s="34"/>
      <c r="J55" s="34"/>
      <c r="K55" s="34"/>
      <c r="L55" s="34"/>
      <c r="M55" s="34"/>
    </row>
    <row r="56" spans="1:13" ht="27" thickBot="1">
      <c r="A56" s="34"/>
      <c r="B56" s="126"/>
      <c r="C56" s="69" t="s">
        <v>104</v>
      </c>
      <c r="D56" s="115" t="s">
        <v>233</v>
      </c>
      <c r="E56" s="69" t="s">
        <v>105</v>
      </c>
      <c r="F56" s="99" t="s">
        <v>61</v>
      </c>
      <c r="G56" s="34"/>
      <c r="H56" s="34"/>
      <c r="I56" s="34"/>
      <c r="J56" s="34"/>
      <c r="K56" s="34"/>
      <c r="L56" s="34"/>
      <c r="M56" s="34"/>
    </row>
    <row r="57" spans="1:13" ht="13.5" customHeight="1"/>
  </sheetData>
  <mergeCells count="9">
    <mergeCell ref="U29:U33"/>
    <mergeCell ref="O38:O42"/>
    <mergeCell ref="U38:U42"/>
    <mergeCell ref="B39:B42"/>
    <mergeCell ref="B53:B56"/>
    <mergeCell ref="B46:B49"/>
    <mergeCell ref="H46:H49"/>
    <mergeCell ref="H39:H42"/>
    <mergeCell ref="O29:O33"/>
  </mergeCells>
  <phoneticPr fontId="2"/>
  <pageMargins left="0.7" right="0.7" top="0.75" bottom="0.75" header="0.3" footer="0.3"/>
  <pageSetup paperSize="9" scale="70" fitToWidth="2" orientation="portrait" horizontalDpi="4294967293" verticalDpi="0" r:id="rId1"/>
  <colBreaks count="1" manualBreakCount="1">
    <brk id="1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7"/>
  <sheetViews>
    <sheetView tabSelected="1" view="pageBreakPreview" topLeftCell="A5" zoomScale="110" zoomScaleNormal="85" zoomScaleSheetLayoutView="110" workbookViewId="0">
      <selection activeCell="P7" sqref="P7"/>
    </sheetView>
  </sheetViews>
  <sheetFormatPr defaultColWidth="8.88671875" defaultRowHeight="13.2"/>
  <cols>
    <col min="1" max="3" width="8.88671875" style="34"/>
    <col min="4" max="4" width="9.44140625" style="34" bestFit="1" customWidth="1"/>
    <col min="5" max="12" width="8.88671875" style="34"/>
    <col min="13" max="13" width="5.44140625" style="34" customWidth="1"/>
    <col min="14" max="16384" width="8.88671875" style="34"/>
  </cols>
  <sheetData>
    <row r="1" spans="1:24" ht="13.8" thickBot="1">
      <c r="A1" s="47" t="s">
        <v>35</v>
      </c>
      <c r="B1" s="20" t="s">
        <v>4</v>
      </c>
      <c r="C1" s="21" t="s">
        <v>5</v>
      </c>
      <c r="D1" s="22" t="s">
        <v>6</v>
      </c>
      <c r="E1" s="23" t="s">
        <v>7</v>
      </c>
      <c r="F1" s="53" t="s">
        <v>8</v>
      </c>
      <c r="N1" s="34" t="s">
        <v>50</v>
      </c>
    </row>
    <row r="2" spans="1:24">
      <c r="B2" s="24" t="s">
        <v>10</v>
      </c>
      <c r="C2" s="25" t="s">
        <v>26</v>
      </c>
      <c r="D2" s="26" t="s">
        <v>27</v>
      </c>
      <c r="E2" s="26" t="s">
        <v>28</v>
      </c>
      <c r="F2" s="42" t="s">
        <v>29</v>
      </c>
    </row>
    <row r="3" spans="1:24">
      <c r="B3" s="31" t="s">
        <v>12</v>
      </c>
      <c r="C3" s="27" t="s">
        <v>147</v>
      </c>
      <c r="D3" s="28" t="s">
        <v>148</v>
      </c>
      <c r="E3" s="28" t="s">
        <v>151</v>
      </c>
      <c r="F3" s="43" t="s">
        <v>154</v>
      </c>
      <c r="N3" s="34" t="s">
        <v>30</v>
      </c>
      <c r="R3" s="2"/>
      <c r="T3" s="34" t="s">
        <v>32</v>
      </c>
    </row>
    <row r="4" spans="1:24">
      <c r="B4" s="29" t="s">
        <v>13</v>
      </c>
      <c r="C4" s="45" t="s">
        <v>157</v>
      </c>
      <c r="D4" s="46" t="s">
        <v>149</v>
      </c>
      <c r="E4" s="46" t="s">
        <v>152</v>
      </c>
      <c r="F4" s="43" t="s">
        <v>155</v>
      </c>
      <c r="N4" s="34" t="s">
        <v>31</v>
      </c>
      <c r="R4" s="2"/>
      <c r="T4" s="34" t="s">
        <v>33</v>
      </c>
    </row>
    <row r="5" spans="1:24" ht="13.8" thickBot="1">
      <c r="B5" s="44" t="s">
        <v>13</v>
      </c>
      <c r="C5" s="79"/>
      <c r="D5" s="33" t="s">
        <v>150</v>
      </c>
      <c r="E5" s="33" t="s">
        <v>153</v>
      </c>
      <c r="F5" s="54" t="s">
        <v>156</v>
      </c>
      <c r="R5" s="34" t="s">
        <v>51</v>
      </c>
      <c r="X5" s="34" t="s">
        <v>51</v>
      </c>
    </row>
    <row r="6" spans="1:24" ht="14.4" thickTop="1" thickBot="1">
      <c r="N6" s="35" t="s">
        <v>194</v>
      </c>
      <c r="O6" s="138">
        <v>1</v>
      </c>
      <c r="P6" s="55"/>
      <c r="Q6" s="41"/>
      <c r="R6" s="34" t="s">
        <v>24</v>
      </c>
      <c r="T6" s="35" t="s">
        <v>147</v>
      </c>
      <c r="U6" s="36" t="s">
        <v>99</v>
      </c>
      <c r="V6" s="55"/>
      <c r="W6" s="41"/>
      <c r="X6" s="34" t="s">
        <v>48</v>
      </c>
    </row>
    <row r="7" spans="1:24" ht="13.8" thickTop="1">
      <c r="B7" s="57"/>
      <c r="N7" s="35" t="s">
        <v>29</v>
      </c>
      <c r="O7" s="37">
        <v>0</v>
      </c>
      <c r="P7" s="153">
        <v>3</v>
      </c>
      <c r="Q7" s="41"/>
      <c r="R7" s="34" t="s">
        <v>36</v>
      </c>
      <c r="T7" s="35" t="s">
        <v>154</v>
      </c>
      <c r="U7" s="37"/>
      <c r="V7" s="36"/>
      <c r="W7" s="41"/>
      <c r="X7" s="34" t="s">
        <v>43</v>
      </c>
    </row>
    <row r="8" spans="1:24">
      <c r="B8" s="34" t="s">
        <v>97</v>
      </c>
      <c r="N8" s="35"/>
      <c r="O8" s="56" t="s">
        <v>38</v>
      </c>
      <c r="P8" s="38" t="s">
        <v>17</v>
      </c>
      <c r="Q8" s="55"/>
      <c r="R8" s="34" t="s">
        <v>177</v>
      </c>
      <c r="T8" s="35"/>
      <c r="U8" s="56" t="s">
        <v>22</v>
      </c>
      <c r="V8" s="38" t="s">
        <v>17</v>
      </c>
      <c r="W8" s="55"/>
      <c r="X8" s="34" t="s">
        <v>92</v>
      </c>
    </row>
    <row r="9" spans="1:24">
      <c r="N9" s="35" t="s">
        <v>187</v>
      </c>
      <c r="O9" s="36">
        <v>0</v>
      </c>
      <c r="P9" s="37">
        <v>1</v>
      </c>
      <c r="Q9" s="41"/>
      <c r="R9" s="34" t="s">
        <v>178</v>
      </c>
      <c r="T9" s="35" t="s">
        <v>151</v>
      </c>
      <c r="U9" s="36" t="s">
        <v>16</v>
      </c>
      <c r="V9" s="37" t="s">
        <v>39</v>
      </c>
      <c r="W9" s="41"/>
      <c r="X9" s="34" t="s">
        <v>93</v>
      </c>
    </row>
    <row r="10" spans="1:24" ht="13.8" thickBot="1">
      <c r="N10" s="35" t="s">
        <v>195</v>
      </c>
      <c r="O10" s="141">
        <v>1</v>
      </c>
      <c r="P10" s="55"/>
      <c r="Q10" s="41"/>
      <c r="R10" s="34" t="s">
        <v>179</v>
      </c>
      <c r="T10" s="35" t="s">
        <v>148</v>
      </c>
      <c r="U10" s="37"/>
      <c r="V10" s="55"/>
      <c r="W10" s="41"/>
      <c r="X10" s="34" t="s">
        <v>94</v>
      </c>
    </row>
    <row r="11" spans="1:24" ht="14.4" thickTop="1" thickBot="1">
      <c r="B11" s="91" t="s">
        <v>89</v>
      </c>
      <c r="C11" s="92"/>
      <c r="D11" s="92"/>
      <c r="E11" s="2"/>
      <c r="H11" s="90" t="s">
        <v>161</v>
      </c>
      <c r="I11" s="3">
        <v>5</v>
      </c>
      <c r="J11" s="3"/>
      <c r="K11" s="2"/>
      <c r="L11" s="34" t="s">
        <v>34</v>
      </c>
      <c r="N11" s="35"/>
      <c r="O11" s="55"/>
      <c r="P11" s="55"/>
      <c r="Q11" s="41"/>
      <c r="R11" s="34" t="s">
        <v>180</v>
      </c>
      <c r="T11" s="35"/>
      <c r="U11" s="55"/>
      <c r="V11" s="55"/>
      <c r="W11" s="41"/>
      <c r="X11" s="34" t="s">
        <v>95</v>
      </c>
    </row>
    <row r="12" spans="1:24" ht="13.8" thickTop="1">
      <c r="A12" s="64" t="s">
        <v>144</v>
      </c>
      <c r="B12" s="93" t="s">
        <v>197</v>
      </c>
      <c r="C12" s="93" t="s">
        <v>198</v>
      </c>
      <c r="D12" s="93" t="s">
        <v>199</v>
      </c>
      <c r="E12" s="95" t="s">
        <v>145</v>
      </c>
      <c r="F12" s="64" t="s">
        <v>203</v>
      </c>
      <c r="H12" s="84"/>
      <c r="I12" s="102"/>
      <c r="J12" s="9"/>
      <c r="K12" s="2"/>
      <c r="L12" s="34" t="s">
        <v>43</v>
      </c>
      <c r="N12" s="35"/>
      <c r="O12" s="55"/>
      <c r="P12" s="55"/>
      <c r="Q12" s="41"/>
      <c r="T12" s="35"/>
      <c r="U12" s="55"/>
      <c r="V12" s="55"/>
      <c r="W12" s="41"/>
      <c r="X12" s="34" t="s">
        <v>96</v>
      </c>
    </row>
    <row r="13" spans="1:24" ht="13.8" thickBot="1">
      <c r="A13" s="127" t="s">
        <v>158</v>
      </c>
      <c r="B13" s="133"/>
      <c r="C13" s="137" t="s">
        <v>196</v>
      </c>
      <c r="D13" s="137" t="s">
        <v>196</v>
      </c>
      <c r="E13" s="135">
        <v>6</v>
      </c>
      <c r="F13" s="127">
        <v>1</v>
      </c>
      <c r="H13" s="10"/>
      <c r="I13" s="103" t="s">
        <v>0</v>
      </c>
      <c r="J13" s="2">
        <v>1</v>
      </c>
      <c r="K13" s="2"/>
      <c r="L13" s="34" t="s">
        <v>44</v>
      </c>
      <c r="N13" s="35" t="s">
        <v>206</v>
      </c>
      <c r="O13" s="59">
        <v>0</v>
      </c>
      <c r="R13" s="2"/>
      <c r="T13" s="91" t="s">
        <v>176</v>
      </c>
      <c r="U13" s="92"/>
      <c r="V13" s="92"/>
      <c r="W13" s="2"/>
    </row>
    <row r="14" spans="1:24" ht="14.4" thickTop="1" thickBot="1">
      <c r="A14" s="128"/>
      <c r="B14" s="134"/>
      <c r="C14" s="132"/>
      <c r="D14" s="132"/>
      <c r="E14" s="136"/>
      <c r="F14" s="128"/>
      <c r="H14" s="90" t="s">
        <v>164</v>
      </c>
      <c r="I14" s="12"/>
      <c r="J14" s="104"/>
      <c r="K14" s="2"/>
      <c r="L14" s="34" t="s">
        <v>45</v>
      </c>
      <c r="N14" s="35" t="s">
        <v>155</v>
      </c>
      <c r="O14" s="141">
        <v>2</v>
      </c>
      <c r="P14" s="152" t="s">
        <v>269</v>
      </c>
      <c r="R14" s="100" t="s">
        <v>91</v>
      </c>
      <c r="S14" s="64" t="s">
        <v>144</v>
      </c>
      <c r="T14" s="93"/>
      <c r="U14" s="94"/>
      <c r="V14" s="94"/>
      <c r="W14" s="95" t="s">
        <v>145</v>
      </c>
      <c r="X14" s="64" t="s">
        <v>146</v>
      </c>
    </row>
    <row r="15" spans="1:24" ht="14.4" thickTop="1" thickBot="1">
      <c r="A15" s="127" t="s">
        <v>159</v>
      </c>
      <c r="B15" s="137" t="s">
        <v>201</v>
      </c>
      <c r="C15" s="133"/>
      <c r="D15" s="137" t="s">
        <v>200</v>
      </c>
      <c r="E15" s="135">
        <v>3</v>
      </c>
      <c r="F15" s="127">
        <v>2</v>
      </c>
      <c r="H15" s="84"/>
      <c r="I15" s="17">
        <v>0</v>
      </c>
      <c r="J15" s="105"/>
      <c r="K15" s="2"/>
      <c r="N15" s="35"/>
      <c r="O15" s="35" t="s">
        <v>37</v>
      </c>
      <c r="P15" s="62" t="s">
        <v>49</v>
      </c>
      <c r="R15" s="100" t="s">
        <v>83</v>
      </c>
      <c r="S15" s="127" t="s">
        <v>150</v>
      </c>
      <c r="T15" s="133"/>
      <c r="U15" s="131"/>
      <c r="V15" s="131"/>
      <c r="W15" s="135"/>
      <c r="X15" s="127"/>
    </row>
    <row r="16" spans="1:24" ht="14.4" thickTop="1" thickBot="1">
      <c r="A16" s="128"/>
      <c r="B16" s="132"/>
      <c r="C16" s="134"/>
      <c r="D16" s="132"/>
      <c r="E16" s="136"/>
      <c r="F16" s="128"/>
      <c r="H16" s="40"/>
      <c r="I16" s="107" t="s">
        <v>1</v>
      </c>
      <c r="J16" s="5" t="s">
        <v>2</v>
      </c>
      <c r="K16" s="2"/>
      <c r="N16" s="35" t="s">
        <v>153</v>
      </c>
      <c r="O16" s="154" t="s">
        <v>267</v>
      </c>
      <c r="P16" s="151" t="s">
        <v>268</v>
      </c>
      <c r="R16" s="100" t="s">
        <v>84</v>
      </c>
      <c r="S16" s="128"/>
      <c r="T16" s="134"/>
      <c r="U16" s="132"/>
      <c r="V16" s="132"/>
      <c r="W16" s="136"/>
      <c r="X16" s="128"/>
    </row>
    <row r="17" spans="1:24" ht="13.8" thickTop="1">
      <c r="A17" s="129" t="s">
        <v>160</v>
      </c>
      <c r="B17" s="137" t="s">
        <v>201</v>
      </c>
      <c r="C17" s="137" t="s">
        <v>202</v>
      </c>
      <c r="D17" s="133"/>
      <c r="E17" s="135">
        <v>0</v>
      </c>
      <c r="F17" s="127">
        <v>3</v>
      </c>
      <c r="H17" s="90" t="s">
        <v>163</v>
      </c>
      <c r="I17" s="108">
        <v>0</v>
      </c>
      <c r="J17" s="4"/>
      <c r="K17" s="2"/>
      <c r="N17" s="35" t="s">
        <v>149</v>
      </c>
      <c r="O17" s="37" t="s">
        <v>266</v>
      </c>
      <c r="P17" s="35"/>
      <c r="R17" s="35"/>
      <c r="S17" s="127" t="s">
        <v>152</v>
      </c>
      <c r="T17" s="131"/>
      <c r="U17" s="133"/>
      <c r="V17" s="131"/>
      <c r="W17" s="135"/>
      <c r="X17" s="127"/>
    </row>
    <row r="18" spans="1:24">
      <c r="A18" s="130"/>
      <c r="B18" s="132"/>
      <c r="C18" s="132"/>
      <c r="D18" s="134"/>
      <c r="E18" s="136"/>
      <c r="F18" s="128"/>
      <c r="H18" s="84"/>
      <c r="I18" s="14"/>
      <c r="J18" s="8"/>
      <c r="K18" s="2"/>
      <c r="P18" s="35"/>
      <c r="R18" s="35"/>
      <c r="S18" s="128"/>
      <c r="T18" s="132"/>
      <c r="U18" s="134"/>
      <c r="V18" s="132"/>
      <c r="W18" s="136"/>
      <c r="X18" s="128"/>
    </row>
    <row r="19" spans="1:24">
      <c r="B19" s="92"/>
      <c r="C19" s="92"/>
      <c r="D19" s="92"/>
      <c r="E19" s="2"/>
      <c r="H19" s="10"/>
      <c r="I19" s="103" t="s">
        <v>3</v>
      </c>
      <c r="J19" s="3">
        <v>0</v>
      </c>
      <c r="K19" s="2"/>
      <c r="P19" s="35"/>
      <c r="R19" s="35"/>
      <c r="S19" s="129" t="s">
        <v>156</v>
      </c>
      <c r="T19" s="131"/>
      <c r="U19" s="131"/>
      <c r="V19" s="133"/>
      <c r="W19" s="135"/>
      <c r="X19" s="127"/>
    </row>
    <row r="20" spans="1:24" ht="13.8" thickBot="1">
      <c r="B20" s="92"/>
      <c r="C20" s="92"/>
      <c r="D20" s="92"/>
      <c r="E20" s="2"/>
      <c r="H20" s="90" t="s">
        <v>162</v>
      </c>
      <c r="I20" s="106"/>
      <c r="J20" s="3"/>
      <c r="K20" s="2"/>
      <c r="N20" s="2"/>
      <c r="S20" s="130"/>
      <c r="T20" s="132"/>
      <c r="U20" s="132"/>
      <c r="V20" s="134"/>
      <c r="W20" s="136"/>
      <c r="X20" s="128"/>
    </row>
    <row r="21" spans="1:24" ht="14.4" thickTop="1" thickBot="1">
      <c r="B21" s="92"/>
      <c r="C21" s="92"/>
      <c r="D21" s="92"/>
      <c r="E21" s="2"/>
      <c r="H21" s="84"/>
      <c r="I21" s="13">
        <v>1</v>
      </c>
      <c r="J21" s="6"/>
      <c r="K21" s="2"/>
    </row>
    <row r="22" spans="1:24">
      <c r="B22" s="89"/>
      <c r="C22" s="13"/>
      <c r="D22" s="6"/>
      <c r="E22" s="2"/>
      <c r="N22" s="75" t="s">
        <v>66</v>
      </c>
      <c r="O22" s="76"/>
      <c r="P22" s="76"/>
      <c r="Q22" s="76"/>
      <c r="R22" s="77"/>
      <c r="T22" s="75" t="s">
        <v>90</v>
      </c>
      <c r="U22" s="76"/>
      <c r="V22" s="76"/>
      <c r="W22" s="76"/>
      <c r="X22" s="77"/>
    </row>
    <row r="23" spans="1:24" ht="13.5" customHeight="1">
      <c r="B23" s="41"/>
      <c r="C23" s="41"/>
      <c r="D23" s="41"/>
      <c r="E23" s="41"/>
      <c r="N23" s="88" t="s">
        <v>53</v>
      </c>
      <c r="O23" s="64" t="s">
        <v>54</v>
      </c>
      <c r="P23" s="64" t="s">
        <v>55</v>
      </c>
      <c r="Q23" s="64" t="s">
        <v>54</v>
      </c>
      <c r="R23" s="65" t="s">
        <v>56</v>
      </c>
      <c r="T23" s="88" t="s">
        <v>53</v>
      </c>
      <c r="U23" s="64" t="s">
        <v>54</v>
      </c>
      <c r="V23" s="64" t="s">
        <v>55</v>
      </c>
      <c r="W23" s="64" t="s">
        <v>54</v>
      </c>
      <c r="X23" s="65" t="s">
        <v>56</v>
      </c>
    </row>
    <row r="24" spans="1:24" ht="15.75" customHeight="1" thickBot="1">
      <c r="B24" s="90" t="s">
        <v>165</v>
      </c>
      <c r="C24" s="112" t="s">
        <v>189</v>
      </c>
      <c r="D24" s="3"/>
      <c r="E24" s="2"/>
      <c r="F24" s="90" t="s">
        <v>169</v>
      </c>
      <c r="G24" s="3">
        <v>2</v>
      </c>
      <c r="H24" s="3"/>
      <c r="I24" s="2"/>
      <c r="N24" s="124" t="s">
        <v>68</v>
      </c>
      <c r="O24" s="64" t="s">
        <v>194</v>
      </c>
      <c r="P24" s="66" t="s">
        <v>254</v>
      </c>
      <c r="Q24" s="64" t="s">
        <v>29</v>
      </c>
      <c r="R24" s="67" t="s">
        <v>205</v>
      </c>
      <c r="T24" s="124" t="s">
        <v>70</v>
      </c>
      <c r="U24" s="64" t="s">
        <v>150</v>
      </c>
      <c r="V24" s="66">
        <v>0.375</v>
      </c>
      <c r="W24" s="64" t="s">
        <v>152</v>
      </c>
      <c r="X24" s="67" t="s">
        <v>156</v>
      </c>
    </row>
    <row r="25" spans="1:24" ht="13.8" thickTop="1">
      <c r="B25" s="84"/>
      <c r="C25" s="102"/>
      <c r="D25" s="9"/>
      <c r="E25" s="2"/>
      <c r="F25" s="84"/>
      <c r="G25" s="102"/>
      <c r="H25" s="9"/>
      <c r="I25" s="2"/>
      <c r="N25" s="125"/>
      <c r="O25" s="64" t="s">
        <v>187</v>
      </c>
      <c r="P25" s="66" t="s">
        <v>262</v>
      </c>
      <c r="Q25" s="64" t="s">
        <v>195</v>
      </c>
      <c r="R25" s="67" t="s">
        <v>204</v>
      </c>
      <c r="T25" s="125"/>
      <c r="U25" s="64" t="s">
        <v>147</v>
      </c>
      <c r="V25" s="66">
        <v>0.40972222222222227</v>
      </c>
      <c r="W25" s="64" t="s">
        <v>154</v>
      </c>
      <c r="X25" s="67" t="s">
        <v>150</v>
      </c>
    </row>
    <row r="26" spans="1:24" ht="13.8" thickBot="1">
      <c r="B26" s="10"/>
      <c r="C26" s="103" t="s">
        <v>0</v>
      </c>
      <c r="D26" s="2">
        <v>2</v>
      </c>
      <c r="E26" s="2"/>
      <c r="F26" s="10"/>
      <c r="G26" s="103" t="s">
        <v>0</v>
      </c>
      <c r="H26" s="2">
        <v>1</v>
      </c>
      <c r="I26" s="2"/>
      <c r="N26" s="125"/>
      <c r="O26" s="64" t="s">
        <v>29</v>
      </c>
      <c r="P26" s="66" t="s">
        <v>262</v>
      </c>
      <c r="Q26" s="64" t="s">
        <v>187</v>
      </c>
      <c r="R26" s="67" t="s">
        <v>60</v>
      </c>
      <c r="T26" s="125"/>
      <c r="U26" s="64" t="s">
        <v>151</v>
      </c>
      <c r="V26" s="66">
        <v>0.44444444444444442</v>
      </c>
      <c r="W26" s="64" t="s">
        <v>148</v>
      </c>
      <c r="X26" s="67" t="s">
        <v>210</v>
      </c>
    </row>
    <row r="27" spans="1:24" ht="26.4" customHeight="1" thickTop="1">
      <c r="B27" s="90" t="s">
        <v>168</v>
      </c>
      <c r="C27" s="12"/>
      <c r="D27" s="104"/>
      <c r="E27" s="2"/>
      <c r="F27" s="90" t="s">
        <v>172</v>
      </c>
      <c r="G27" s="12"/>
      <c r="H27" s="104"/>
      <c r="I27" s="2"/>
      <c r="N27" s="125"/>
      <c r="O27" s="73" t="s">
        <v>207</v>
      </c>
      <c r="P27" s="101" t="s">
        <v>263</v>
      </c>
      <c r="Q27" s="73" t="s">
        <v>149</v>
      </c>
      <c r="R27" s="67" t="s">
        <v>61</v>
      </c>
      <c r="T27" s="125"/>
      <c r="U27" s="82" t="s">
        <v>152</v>
      </c>
      <c r="V27" s="66">
        <v>0.47916666666666669</v>
      </c>
      <c r="W27" s="82" t="s">
        <v>156</v>
      </c>
      <c r="X27" s="67" t="s">
        <v>211</v>
      </c>
    </row>
    <row r="28" spans="1:24" ht="26.4">
      <c r="B28" s="84"/>
      <c r="C28" s="111" t="s">
        <v>190</v>
      </c>
      <c r="D28" s="105"/>
      <c r="E28" s="2"/>
      <c r="F28" s="84"/>
      <c r="G28" s="17">
        <v>0</v>
      </c>
      <c r="H28" s="105"/>
      <c r="I28" s="2"/>
      <c r="N28" s="125"/>
      <c r="O28" s="73" t="s">
        <v>155</v>
      </c>
      <c r="P28" s="101" t="s">
        <v>264</v>
      </c>
      <c r="Q28" s="73" t="s">
        <v>153</v>
      </c>
      <c r="R28" s="73" t="s">
        <v>85</v>
      </c>
      <c r="T28" s="125"/>
      <c r="U28" s="98" t="s">
        <v>57</v>
      </c>
      <c r="V28" s="66">
        <v>0.54166666666666663</v>
      </c>
      <c r="W28" s="98" t="s">
        <v>74</v>
      </c>
      <c r="X28" s="67" t="s">
        <v>152</v>
      </c>
    </row>
    <row r="29" spans="1:24" ht="13.8" thickBot="1">
      <c r="B29" s="40"/>
      <c r="C29" s="107" t="s">
        <v>1</v>
      </c>
      <c r="D29" s="5" t="s">
        <v>2</v>
      </c>
      <c r="E29" s="2"/>
      <c r="F29" s="40"/>
      <c r="G29" s="107" t="s">
        <v>1</v>
      </c>
      <c r="H29" s="5" t="s">
        <v>2</v>
      </c>
      <c r="I29" s="2"/>
      <c r="N29" s="126"/>
      <c r="O29" s="69" t="s">
        <v>194</v>
      </c>
      <c r="P29" s="110" t="s">
        <v>265</v>
      </c>
      <c r="Q29" s="69" t="s">
        <v>195</v>
      </c>
      <c r="R29" s="74" t="s">
        <v>86</v>
      </c>
      <c r="T29" s="125"/>
      <c r="U29" s="98" t="s">
        <v>59</v>
      </c>
      <c r="V29" s="80">
        <v>0.57638888888888895</v>
      </c>
      <c r="W29" s="98" t="s">
        <v>76</v>
      </c>
      <c r="X29" s="67" t="s">
        <v>77</v>
      </c>
    </row>
    <row r="30" spans="1:24" ht="13.8" thickBot="1">
      <c r="B30" s="90" t="s">
        <v>167</v>
      </c>
      <c r="C30" s="18">
        <v>2</v>
      </c>
      <c r="D30" s="4"/>
      <c r="E30" s="2"/>
      <c r="F30" s="90" t="s">
        <v>171</v>
      </c>
      <c r="G30" s="108">
        <v>0</v>
      </c>
      <c r="H30" s="4"/>
      <c r="I30" s="2"/>
      <c r="T30" s="126"/>
      <c r="U30" s="69" t="s">
        <v>150</v>
      </c>
      <c r="V30" s="70">
        <v>0.61805555555555558</v>
      </c>
      <c r="W30" s="69" t="s">
        <v>156</v>
      </c>
      <c r="X30" s="83" t="s">
        <v>75</v>
      </c>
    </row>
    <row r="31" spans="1:24" ht="13.8" thickBot="1">
      <c r="B31" s="84"/>
      <c r="C31" s="14"/>
      <c r="D31" s="8"/>
      <c r="E31" s="2"/>
      <c r="F31" s="84"/>
      <c r="G31" s="14"/>
      <c r="H31" s="8"/>
      <c r="I31" s="2"/>
    </row>
    <row r="32" spans="1:24">
      <c r="B32" s="10"/>
      <c r="C32" s="103" t="s">
        <v>3</v>
      </c>
      <c r="D32" s="3">
        <v>1</v>
      </c>
      <c r="E32" s="2"/>
      <c r="F32" s="10"/>
      <c r="G32" s="103" t="s">
        <v>3</v>
      </c>
      <c r="H32" s="3">
        <v>0</v>
      </c>
      <c r="I32" s="2"/>
      <c r="N32" s="75" t="s">
        <v>67</v>
      </c>
      <c r="O32" s="76"/>
      <c r="P32" s="76"/>
      <c r="Q32" s="76"/>
      <c r="R32" s="77"/>
    </row>
    <row r="33" spans="2:28" ht="13.5" customHeight="1" thickBot="1">
      <c r="B33" s="90" t="s">
        <v>166</v>
      </c>
      <c r="C33" s="106"/>
      <c r="D33" s="3"/>
      <c r="E33" s="2"/>
      <c r="F33" s="90" t="s">
        <v>170</v>
      </c>
      <c r="G33" s="106"/>
      <c r="H33" s="3"/>
      <c r="I33" s="2"/>
      <c r="N33" s="88" t="s">
        <v>53</v>
      </c>
      <c r="O33" s="64" t="s">
        <v>54</v>
      </c>
      <c r="P33" s="64" t="s">
        <v>55</v>
      </c>
      <c r="Q33" s="64" t="s">
        <v>54</v>
      </c>
      <c r="R33" s="65" t="s">
        <v>56</v>
      </c>
    </row>
    <row r="34" spans="2:28" ht="15.75" customHeight="1" thickTop="1">
      <c r="B34" s="84"/>
      <c r="C34" s="13">
        <v>3</v>
      </c>
      <c r="D34" s="6"/>
      <c r="E34" s="2"/>
      <c r="F34" s="84"/>
      <c r="G34" s="13">
        <v>3</v>
      </c>
      <c r="H34" s="6"/>
      <c r="I34" s="2"/>
      <c r="N34" s="124" t="s">
        <v>69</v>
      </c>
      <c r="O34" s="64" t="s">
        <v>207</v>
      </c>
      <c r="P34" s="66" t="s">
        <v>256</v>
      </c>
      <c r="Q34" s="64" t="s">
        <v>155</v>
      </c>
      <c r="R34" s="67" t="s">
        <v>209</v>
      </c>
    </row>
    <row r="35" spans="2:28" ht="27" thickBot="1">
      <c r="B35" s="41"/>
      <c r="C35" s="41"/>
      <c r="D35" s="41"/>
      <c r="E35" s="41"/>
      <c r="N35" s="126"/>
      <c r="O35" s="69" t="s">
        <v>153</v>
      </c>
      <c r="P35" s="115" t="s">
        <v>261</v>
      </c>
      <c r="Q35" s="69" t="s">
        <v>149</v>
      </c>
      <c r="R35" s="71" t="s">
        <v>208</v>
      </c>
    </row>
    <row r="36" spans="2:28" ht="13.8" thickBot="1"/>
    <row r="37" spans="2:28">
      <c r="B37" s="63" t="s">
        <v>52</v>
      </c>
      <c r="C37" s="85"/>
      <c r="D37" s="86"/>
      <c r="E37" s="86"/>
      <c r="F37" s="87"/>
      <c r="H37" s="63" t="s">
        <v>62</v>
      </c>
      <c r="I37" s="85"/>
      <c r="J37" s="86"/>
      <c r="K37" s="86"/>
      <c r="L37" s="87"/>
    </row>
    <row r="38" spans="2:28">
      <c r="B38" s="88" t="s">
        <v>53</v>
      </c>
      <c r="C38" s="64" t="s">
        <v>54</v>
      </c>
      <c r="D38" s="64" t="s">
        <v>55</v>
      </c>
      <c r="E38" s="64" t="s">
        <v>54</v>
      </c>
      <c r="F38" s="65" t="s">
        <v>56</v>
      </c>
      <c r="H38" s="88" t="s">
        <v>53</v>
      </c>
      <c r="I38" s="64" t="s">
        <v>54</v>
      </c>
      <c r="J38" s="64" t="s">
        <v>55</v>
      </c>
      <c r="K38" s="64" t="s">
        <v>54</v>
      </c>
      <c r="L38" s="65" t="s">
        <v>56</v>
      </c>
    </row>
    <row r="39" spans="2:28" ht="15.75" customHeight="1">
      <c r="B39" s="124" t="s">
        <v>173</v>
      </c>
      <c r="C39" s="64" t="str">
        <f>C2</f>
        <v>翔洋</v>
      </c>
      <c r="D39" s="66" t="s">
        <v>181</v>
      </c>
      <c r="E39" s="97" t="str">
        <f>C4</f>
        <v>３中・ｻﾚｼﾞｵ</v>
      </c>
      <c r="F39" s="65" t="str">
        <f>C3</f>
        <v>清水５</v>
      </c>
      <c r="H39" s="124" t="s">
        <v>98</v>
      </c>
      <c r="I39" s="64" t="str">
        <f>D2</f>
        <v>清水６</v>
      </c>
      <c r="J39" s="66" t="s">
        <v>181</v>
      </c>
      <c r="K39" s="64" t="str">
        <f>D5</f>
        <v>清水１</v>
      </c>
      <c r="L39" s="65" t="str">
        <f>D4&amp;D3</f>
        <v>蒲原清水８</v>
      </c>
    </row>
    <row r="40" spans="2:28">
      <c r="B40" s="125"/>
      <c r="C40" s="64" t="str">
        <f>C3</f>
        <v>清水５</v>
      </c>
      <c r="D40" s="66" t="s">
        <v>184</v>
      </c>
      <c r="E40" s="97" t="str">
        <f>C4</f>
        <v>３中・ｻﾚｼﾞｵ</v>
      </c>
      <c r="F40" s="65" t="str">
        <f>C2</f>
        <v>翔洋</v>
      </c>
      <c r="H40" s="125"/>
      <c r="I40" s="64" t="str">
        <f>D4</f>
        <v>蒲原</v>
      </c>
      <c r="J40" s="66" t="s">
        <v>182</v>
      </c>
      <c r="K40" s="64" t="str">
        <f>D3</f>
        <v>清水８</v>
      </c>
      <c r="L40" s="65" t="str">
        <f>D2&amp;D5</f>
        <v>清水６清水１</v>
      </c>
    </row>
    <row r="41" spans="2:28" ht="26.4">
      <c r="B41" s="125"/>
      <c r="C41" s="64" t="str">
        <f>C2</f>
        <v>翔洋</v>
      </c>
      <c r="D41" s="66" t="s">
        <v>181</v>
      </c>
      <c r="E41" s="64" t="str">
        <f>C3</f>
        <v>清水５</v>
      </c>
      <c r="F41" s="65" t="str">
        <f>C4</f>
        <v>３中・ｻﾚｼﾞｵ</v>
      </c>
      <c r="H41" s="125"/>
      <c r="I41" s="64" t="s">
        <v>150</v>
      </c>
      <c r="J41" s="101" t="s">
        <v>183</v>
      </c>
      <c r="K41" s="64" t="s">
        <v>149</v>
      </c>
      <c r="L41" s="67" t="s">
        <v>60</v>
      </c>
    </row>
    <row r="42" spans="2:28" ht="13.8" thickBot="1">
      <c r="B42" s="126"/>
      <c r="C42" s="69"/>
      <c r="D42" s="70"/>
      <c r="E42" s="69"/>
      <c r="F42" s="71"/>
      <c r="H42" s="126"/>
      <c r="I42" s="69" t="s">
        <v>161</v>
      </c>
      <c r="J42" s="70" t="s">
        <v>184</v>
      </c>
      <c r="K42" s="69" t="s">
        <v>148</v>
      </c>
      <c r="L42" s="71" t="s">
        <v>61</v>
      </c>
      <c r="AA42" s="78">
        <v>0.375</v>
      </c>
      <c r="AB42" s="34">
        <v>4</v>
      </c>
    </row>
    <row r="43" spans="2:28" ht="13.5" customHeight="1" thickBot="1">
      <c r="B43" s="81"/>
      <c r="C43" s="81"/>
      <c r="D43" s="81"/>
      <c r="E43" s="81"/>
      <c r="F43" s="81"/>
      <c r="AA43" s="78">
        <v>0.40972222222222227</v>
      </c>
      <c r="AB43" s="34">
        <v>2</v>
      </c>
    </row>
    <row r="44" spans="2:28">
      <c r="B44" s="63" t="s">
        <v>63</v>
      </c>
      <c r="C44" s="85"/>
      <c r="D44" s="86"/>
      <c r="E44" s="86"/>
      <c r="F44" s="87"/>
      <c r="H44" s="63" t="s">
        <v>64</v>
      </c>
      <c r="I44" s="85"/>
      <c r="J44" s="86"/>
      <c r="K44" s="86"/>
      <c r="L44" s="87"/>
      <c r="AA44" s="78">
        <v>0.44444444444444442</v>
      </c>
      <c r="AB44" s="34">
        <v>2</v>
      </c>
    </row>
    <row r="45" spans="2:28">
      <c r="B45" s="88" t="s">
        <v>53</v>
      </c>
      <c r="C45" s="64" t="s">
        <v>54</v>
      </c>
      <c r="D45" s="64" t="s">
        <v>55</v>
      </c>
      <c r="E45" s="64" t="s">
        <v>54</v>
      </c>
      <c r="F45" s="65" t="s">
        <v>56</v>
      </c>
      <c r="H45" s="88" t="s">
        <v>53</v>
      </c>
      <c r="I45" s="64" t="s">
        <v>54</v>
      </c>
      <c r="J45" s="64" t="s">
        <v>55</v>
      </c>
      <c r="K45" s="64" t="s">
        <v>54</v>
      </c>
      <c r="L45" s="65" t="s">
        <v>56</v>
      </c>
      <c r="AA45" s="78">
        <v>0.47916666666666669</v>
      </c>
      <c r="AB45" s="34">
        <v>4</v>
      </c>
    </row>
    <row r="46" spans="2:28" ht="34.5" customHeight="1">
      <c r="B46" s="124" t="s">
        <v>174</v>
      </c>
      <c r="C46" s="64" t="str">
        <f>E2</f>
        <v>庵原</v>
      </c>
      <c r="D46" s="101" t="s">
        <v>185</v>
      </c>
      <c r="E46" s="64" t="str">
        <f>E5</f>
        <v>清水４</v>
      </c>
      <c r="F46" s="65" t="str">
        <f>E4&amp;E3</f>
        <v>由比清水７</v>
      </c>
      <c r="H46" s="124" t="s">
        <v>175</v>
      </c>
      <c r="I46" s="64" t="str">
        <f>F2</f>
        <v>清水２</v>
      </c>
      <c r="J46" s="66" t="s">
        <v>191</v>
      </c>
      <c r="K46" s="64" t="str">
        <f>F5</f>
        <v>興津</v>
      </c>
      <c r="L46" s="65" t="str">
        <f>F4&amp;F3</f>
        <v>袖師飯田</v>
      </c>
      <c r="AA46" s="78">
        <v>0.54166666666666663</v>
      </c>
      <c r="AB46" s="34">
        <v>2</v>
      </c>
    </row>
    <row r="47" spans="2:28">
      <c r="B47" s="125"/>
      <c r="C47" s="64" t="str">
        <f>E4</f>
        <v>由比</v>
      </c>
      <c r="D47" s="109" t="s">
        <v>186</v>
      </c>
      <c r="E47" s="64" t="str">
        <f>E3</f>
        <v>清水７</v>
      </c>
      <c r="F47" s="65" t="str">
        <f>E2&amp;E5</f>
        <v>庵原清水４</v>
      </c>
      <c r="H47" s="125"/>
      <c r="I47" s="64" t="str">
        <f>F4</f>
        <v>袖師</v>
      </c>
      <c r="J47" s="66" t="s">
        <v>192</v>
      </c>
      <c r="K47" s="64" t="str">
        <f>F3</f>
        <v>飯田</v>
      </c>
      <c r="L47" s="65" t="str">
        <f>F2&amp;F5</f>
        <v>清水２興津</v>
      </c>
      <c r="AA47" s="78">
        <v>0.57638888888888895</v>
      </c>
      <c r="AB47" s="34">
        <v>2</v>
      </c>
    </row>
    <row r="48" spans="2:28">
      <c r="B48" s="125"/>
      <c r="C48" s="64" t="s">
        <v>153</v>
      </c>
      <c r="D48" s="66" t="s">
        <v>184</v>
      </c>
      <c r="E48" s="64" t="s">
        <v>152</v>
      </c>
      <c r="F48" s="67" t="s">
        <v>60</v>
      </c>
      <c r="H48" s="125"/>
      <c r="I48" s="64" t="s">
        <v>156</v>
      </c>
      <c r="J48" s="66" t="s">
        <v>193</v>
      </c>
      <c r="K48" s="64" t="s">
        <v>155</v>
      </c>
      <c r="L48" s="67" t="s">
        <v>60</v>
      </c>
      <c r="AA48" s="78">
        <v>0.61111111111111105</v>
      </c>
      <c r="AB48" s="34">
        <v>4</v>
      </c>
    </row>
    <row r="49" spans="2:12" ht="13.8" thickBot="1">
      <c r="B49" s="126"/>
      <c r="C49" s="69" t="s">
        <v>187</v>
      </c>
      <c r="D49" s="110" t="s">
        <v>188</v>
      </c>
      <c r="E49" s="69" t="s">
        <v>151</v>
      </c>
      <c r="F49" s="71" t="s">
        <v>61</v>
      </c>
      <c r="H49" s="126"/>
      <c r="I49" s="69" t="s">
        <v>169</v>
      </c>
      <c r="J49" s="70" t="s">
        <v>184</v>
      </c>
      <c r="K49" s="69" t="s">
        <v>154</v>
      </c>
      <c r="L49" s="71" t="s">
        <v>61</v>
      </c>
    </row>
    <row r="50" spans="2:12" ht="13.5" customHeight="1"/>
    <row r="52" spans="2:12" ht="13.5" customHeight="1"/>
    <row r="54" spans="2:12">
      <c r="D54" s="35"/>
      <c r="F54" s="35"/>
      <c r="I54" s="35"/>
    </row>
    <row r="55" spans="2:12">
      <c r="F55" s="35"/>
    </row>
    <row r="56" spans="2:12">
      <c r="F56" s="35"/>
    </row>
    <row r="57" spans="2:12">
      <c r="F57" s="35"/>
    </row>
  </sheetData>
  <mergeCells count="43">
    <mergeCell ref="F13:F14"/>
    <mergeCell ref="E13:E14"/>
    <mergeCell ref="D13:D14"/>
    <mergeCell ref="C13:C14"/>
    <mergeCell ref="B13:B14"/>
    <mergeCell ref="F15:F16"/>
    <mergeCell ref="E15:E16"/>
    <mergeCell ref="D15:D16"/>
    <mergeCell ref="C15:C16"/>
    <mergeCell ref="B15:B16"/>
    <mergeCell ref="A17:A18"/>
    <mergeCell ref="B17:B18"/>
    <mergeCell ref="C17:C18"/>
    <mergeCell ref="D17:D18"/>
    <mergeCell ref="A13:A14"/>
    <mergeCell ref="A15:A16"/>
    <mergeCell ref="B46:B49"/>
    <mergeCell ref="H46:H49"/>
    <mergeCell ref="H39:H42"/>
    <mergeCell ref="B39:B42"/>
    <mergeCell ref="E17:E18"/>
    <mergeCell ref="F17:F18"/>
    <mergeCell ref="W15:W16"/>
    <mergeCell ref="T19:T20"/>
    <mergeCell ref="U19:U20"/>
    <mergeCell ref="V19:V20"/>
    <mergeCell ref="W19:W20"/>
    <mergeCell ref="N24:N29"/>
    <mergeCell ref="T24:T30"/>
    <mergeCell ref="N34:N35"/>
    <mergeCell ref="X19:X20"/>
    <mergeCell ref="S15:S16"/>
    <mergeCell ref="S17:S18"/>
    <mergeCell ref="S19:S20"/>
    <mergeCell ref="X15:X16"/>
    <mergeCell ref="T17:T18"/>
    <mergeCell ref="U17:U18"/>
    <mergeCell ref="V17:V18"/>
    <mergeCell ref="W17:W18"/>
    <mergeCell ref="X17:X18"/>
    <mergeCell ref="T15:T16"/>
    <mergeCell ref="U15:U16"/>
    <mergeCell ref="V15:V16"/>
  </mergeCells>
  <phoneticPr fontId="2"/>
  <pageMargins left="0.70866141732283472" right="0.70866141732283472" top="0.74803149606299213" bottom="0.74803149606299213" header="0.31496062992125984" footer="0.31496062992125984"/>
  <pageSetup paperSize="9" scale="79" fitToWidth="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静岡編</vt:lpstr>
      <vt:lpstr>清水編</vt:lpstr>
      <vt:lpstr>Sheet3</vt:lpstr>
      <vt:lpstr>清水編!Print_Area</vt:lpstr>
      <vt:lpstr>静岡編!Print_Area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清水袖師中</dc:creator>
  <cp:lastModifiedBy>madok</cp:lastModifiedBy>
  <cp:lastPrinted>2020-07-09T22:49:10Z</cp:lastPrinted>
  <dcterms:created xsi:type="dcterms:W3CDTF">2020-05-01T04:21:27Z</dcterms:created>
  <dcterms:modified xsi:type="dcterms:W3CDTF">2020-07-25T10:02:17Z</dcterms:modified>
</cp:coreProperties>
</file>