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133.11\disk1\学年フォルダ\☆職員個人\③佐藤\R5 仕事\R5 支部長\県大会　運営関係\県新人戦\"/>
    </mc:Choice>
  </mc:AlternateContent>
  <bookViews>
    <workbookView xWindow="20940" yWindow="645" windowWidth="19785" windowHeight="20595"/>
  </bookViews>
  <sheets>
    <sheet name="大会要項" sheetId="2" r:id="rId1"/>
    <sheet name="大会規定" sheetId="3" r:id="rId2"/>
    <sheet name="大会規定追記（感染症対策・ユニフォーム規定）" sheetId="10" r:id="rId3"/>
    <sheet name="組合せ" sheetId="4" r:id="rId4"/>
    <sheet name="試合時間（審判割り当て）" sheetId="7" r:id="rId5"/>
    <sheet name="メンバー表" sheetId="8" r:id="rId6"/>
    <sheet name="結果報告書" sheetId="6" r:id="rId7"/>
  </sheets>
  <definedNames>
    <definedName name="_xlnm.Print_Area" localSheetId="5">メンバー表!$A$1:$W$48</definedName>
    <definedName name="_xlnm.Print_Area" localSheetId="6">結果報告書!$A$1:$G$39</definedName>
    <definedName name="_xlnm.Print_Area" localSheetId="3">組合せ!$A$1:$L$68</definedName>
    <definedName name="_xlnm.Print_Area" localSheetId="2">'大会規定追記（感染症対策・ユニフォーム規定）'!$A$1:$B$5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7" l="1"/>
  <c r="G62" i="7"/>
  <c r="H61" i="7"/>
  <c r="G61" i="7"/>
  <c r="H48" i="7" l="1"/>
  <c r="G48" i="7"/>
  <c r="H47" i="7"/>
  <c r="G47" i="7"/>
  <c r="E39" i="7"/>
  <c r="C39" i="7"/>
  <c r="C38" i="7"/>
  <c r="E38" i="7"/>
  <c r="E33" i="7"/>
  <c r="C33" i="7"/>
  <c r="E32" i="7"/>
  <c r="C32" i="7"/>
  <c r="E16" i="7"/>
  <c r="C16" i="7"/>
  <c r="E15" i="7"/>
  <c r="C15" i="7"/>
  <c r="E14" i="7"/>
  <c r="C14" i="7"/>
  <c r="E13" i="7"/>
  <c r="C13" i="7"/>
  <c r="E9" i="7"/>
  <c r="C9" i="7"/>
  <c r="E8" i="7"/>
  <c r="C8" i="7"/>
  <c r="E7" i="7"/>
  <c r="C7" i="7"/>
  <c r="E6" i="7"/>
  <c r="C6" i="7"/>
  <c r="E27" i="7" l="1"/>
  <c r="C27" i="7"/>
  <c r="E26" i="7"/>
  <c r="C26" i="7"/>
  <c r="E21" i="7"/>
  <c r="C21" i="7"/>
  <c r="E20" i="7"/>
  <c r="C20" i="7"/>
  <c r="H16" i="7" l="1"/>
  <c r="G16" i="7"/>
  <c r="H15" i="7"/>
  <c r="G15" i="7"/>
  <c r="H9" i="7"/>
  <c r="G9" i="7"/>
  <c r="H8" i="7"/>
  <c r="G8" i="7"/>
  <c r="H38" i="7" l="1"/>
  <c r="G38" i="7"/>
  <c r="H39" i="7"/>
  <c r="G39" i="7"/>
  <c r="H32" i="7"/>
  <c r="G32" i="7"/>
  <c r="H33" i="7"/>
  <c r="G33" i="7"/>
  <c r="H27" i="7"/>
  <c r="G27" i="7"/>
  <c r="H26" i="7"/>
  <c r="G26" i="7"/>
  <c r="G7" i="7" l="1"/>
  <c r="H6" i="7" l="1"/>
  <c r="G6" i="7"/>
  <c r="H7" i="7"/>
  <c r="H56" i="7" l="1"/>
  <c r="G56" i="7"/>
  <c r="H55" i="7"/>
  <c r="G55" i="7"/>
  <c r="H54" i="7"/>
  <c r="G54" i="7"/>
  <c r="H53" i="7"/>
  <c r="G53" i="7"/>
  <c r="H45" i="7"/>
  <c r="G45" i="7"/>
  <c r="H20" i="7"/>
  <c r="G20" i="7"/>
  <c r="H13" i="7"/>
  <c r="G13" i="7"/>
  <c r="H21" i="7" l="1"/>
  <c r="G21" i="7"/>
  <c r="A55" i="4" l="1"/>
  <c r="A59" i="4" l="1"/>
  <c r="A27" i="4"/>
  <c r="A57" i="4"/>
  <c r="A35" i="4"/>
  <c r="A3" i="4" l="1"/>
  <c r="H14" i="7" l="1"/>
  <c r="A65" i="4" l="1"/>
  <c r="A63" i="4"/>
  <c r="A61" i="4"/>
  <c r="A53" i="4"/>
  <c r="A51" i="4"/>
  <c r="A49" i="4"/>
  <c r="A47" i="4"/>
  <c r="A45" i="4"/>
  <c r="A43" i="4"/>
  <c r="A41" i="4"/>
  <c r="A39" i="4"/>
  <c r="A37" i="4"/>
  <c r="A33" i="4"/>
  <c r="A31" i="4"/>
  <c r="A29" i="4"/>
  <c r="A25" i="4"/>
  <c r="A23" i="4"/>
  <c r="A21" i="4"/>
  <c r="A19" i="4"/>
  <c r="A17" i="4"/>
  <c r="A15" i="4"/>
  <c r="A13" i="4"/>
  <c r="A11" i="4"/>
  <c r="A9" i="4"/>
  <c r="A7" i="4"/>
  <c r="A5" i="4"/>
  <c r="H46" i="7" l="1"/>
  <c r="G46" i="7"/>
  <c r="G14" i="7"/>
</calcChain>
</file>

<file path=xl/sharedStrings.xml><?xml version="1.0" encoding="utf-8"?>
<sst xmlns="http://schemas.openxmlformats.org/spreadsheetml/2006/main" count="653" uniqueCount="424">
  <si>
    <t>競技委員長</t>
    <rPh sb="0" eb="2">
      <t>キョウギ</t>
    </rPh>
    <rPh sb="2" eb="5">
      <t>イインチョウ</t>
    </rPh>
    <phoneticPr fontId="1"/>
  </si>
  <si>
    <t>１，</t>
    <phoneticPr fontId="1"/>
  </si>
  <si>
    <t>２，</t>
    <phoneticPr fontId="1"/>
  </si>
  <si>
    <t>３，</t>
    <phoneticPr fontId="1"/>
  </si>
  <si>
    <t>　</t>
    <phoneticPr fontId="1"/>
  </si>
  <si>
    <t>８，</t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</si>
  <si>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</si>
  <si>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</si>
  <si>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</si>
  <si>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</si>
  <si>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参加資格</t>
    <rPh sb="0" eb="2">
      <t>サンカ</t>
    </rPh>
    <rPh sb="2" eb="4">
      <t>シカク</t>
    </rPh>
    <phoneticPr fontId="1"/>
  </si>
  <si>
    <t>参加チーム</t>
    <rPh sb="0" eb="2">
      <t>サンカ</t>
    </rPh>
    <phoneticPr fontId="1"/>
  </si>
  <si>
    <t>申し込み</t>
    <rPh sb="0" eb="1">
      <t>モウ</t>
    </rPh>
    <rPh sb="2" eb="3">
      <t>コ</t>
    </rPh>
    <phoneticPr fontId="1"/>
  </si>
  <si>
    <t>（一財）　静岡県サッカー協会</t>
    <rPh sb="1" eb="2">
      <t>イチ</t>
    </rPh>
    <rPh sb="2" eb="3">
      <t>ザイ</t>
    </rPh>
    <rPh sb="5" eb="8">
      <t>シズオカケン</t>
    </rPh>
    <rPh sb="12" eb="14">
      <t>キョウカイ</t>
    </rPh>
    <phoneticPr fontId="1"/>
  </si>
  <si>
    <t>（一財）　静岡県サッカー協会第３種委員会</t>
    <rPh sb="1" eb="2">
      <t>イチ</t>
    </rPh>
    <rPh sb="2" eb="3">
      <t>ザイ</t>
    </rPh>
    <rPh sb="5" eb="8">
      <t>シズオカケン</t>
    </rPh>
    <rPh sb="12" eb="14">
      <t>キョウカイ</t>
    </rPh>
    <rPh sb="14" eb="15">
      <t>ダイ3シュウイインカイ カ</t>
    </rPh>
    <rPh sb="16" eb="17">
      <t>シュ</t>
    </rPh>
    <rPh sb="17" eb="20">
      <t>イインカイ</t>
    </rPh>
    <phoneticPr fontId="1"/>
  </si>
  <si>
    <t>①同支部内に限る。</t>
    <rPh sb="1" eb="4">
      <t>ドウシブ</t>
    </rPh>
    <rPh sb="4" eb="5">
      <t>ナイ</t>
    </rPh>
    <rPh sb="6" eb="7">
      <t>カギ</t>
    </rPh>
    <phoneticPr fontId="1"/>
  </si>
  <si>
    <t>②支部監督会議で必ず合併の合意があること。</t>
    <rPh sb="1" eb="3">
      <t>シブ</t>
    </rPh>
    <rPh sb="3" eb="5">
      <t>カントク</t>
    </rPh>
    <rPh sb="5" eb="7">
      <t>カイギ</t>
    </rPh>
    <rPh sb="8" eb="9">
      <t>カナラ</t>
    </rPh>
    <rPh sb="10" eb="12">
      <t>ガッペイ</t>
    </rPh>
    <rPh sb="13" eb="15">
      <t>ゴウイ</t>
    </rPh>
    <phoneticPr fontId="1"/>
  </si>
  <si>
    <t>③合併チームのチーム名は双方の名前を付けること。</t>
    <rPh sb="1" eb="3">
      <t>ガッペイ</t>
    </rPh>
    <rPh sb="10" eb="11">
      <t>メイ</t>
    </rPh>
    <rPh sb="12" eb="14">
      <t>ソウホウ</t>
    </rPh>
    <rPh sb="15" eb="17">
      <t>ナマエ</t>
    </rPh>
    <rPh sb="18" eb="19">
      <t>ツ</t>
    </rPh>
    <phoneticPr fontId="1"/>
  </si>
  <si>
    <t>⑤片方が１１人以上でも構わない。また、２チームでも１１人に満たない場合は、</t>
    <rPh sb="1" eb="3">
      <t>カタホウ</t>
    </rPh>
    <rPh sb="6" eb="9">
      <t>ニンイジョウ</t>
    </rPh>
    <rPh sb="11" eb="12">
      <t>カマ</t>
    </rPh>
    <rPh sb="27" eb="28">
      <t>ニン</t>
    </rPh>
    <rPh sb="29" eb="30">
      <t>ミ</t>
    </rPh>
    <rPh sb="33" eb="35">
      <t>バアイ</t>
    </rPh>
    <phoneticPr fontId="1"/>
  </si>
  <si>
    <t>３チームの合併も許可する。</t>
    <rPh sb="5" eb="7">
      <t>ガッペイ</t>
    </rPh>
    <rPh sb="8" eb="10">
      <t>キョカ</t>
    </rPh>
    <phoneticPr fontId="1"/>
  </si>
  <si>
    <t>⑥各中学校長の承認を得ること。</t>
    <rPh sb="1" eb="4">
      <t>カクチュウガク</t>
    </rPh>
    <rPh sb="4" eb="6">
      <t>コウチョウ</t>
    </rPh>
    <rPh sb="7" eb="9">
      <t>ショウニン</t>
    </rPh>
    <rPh sb="10" eb="11">
      <t>エ</t>
    </rPh>
    <phoneticPr fontId="1"/>
  </si>
  <si>
    <t>(３)スポーツ傷害保険に加入していること。</t>
    <rPh sb="7" eb="9">
      <t>ショウガイ</t>
    </rPh>
    <rPh sb="9" eb="11">
      <t>ホケン</t>
    </rPh>
    <rPh sb="12" eb="14">
      <t>カニュウ</t>
    </rPh>
    <phoneticPr fontId="1"/>
  </si>
  <si>
    <t>e-mail</t>
    <phoneticPr fontId="1"/>
  </si>
  <si>
    <t>①競技規則は、本年度(公財)日本サッカー協会競技規則による。</t>
    <rPh sb="1" eb="3">
      <t>キョウギ</t>
    </rPh>
    <rPh sb="3" eb="5">
      <t>キソク</t>
    </rPh>
    <rPh sb="7" eb="10">
      <t>ホンネンド</t>
    </rPh>
    <rPh sb="11" eb="12">
      <t>コウ</t>
    </rPh>
    <rPh sb="12" eb="13">
      <t>ザイ</t>
    </rPh>
    <rPh sb="14" eb="16">
      <t>ニホン</t>
    </rPh>
    <rPh sb="20" eb="22">
      <t>キョウカイ</t>
    </rPh>
    <rPh sb="22" eb="24">
      <t>キョウギ</t>
    </rPh>
    <rPh sb="24" eb="26">
      <t>キソク</t>
    </rPh>
    <phoneticPr fontId="1"/>
  </si>
  <si>
    <t>⑧ユニフォームは、メイン、サブの２着を用意する。背番号は１番～９９番とする。</t>
    <rPh sb="17" eb="18">
      <t>チャク</t>
    </rPh>
    <rPh sb="19" eb="21">
      <t>ヨウイ</t>
    </rPh>
    <rPh sb="24" eb="27">
      <t>セバンゴウ</t>
    </rPh>
    <rPh sb="29" eb="30">
      <t>バン</t>
    </rPh>
    <rPh sb="33" eb="34">
      <t>バン</t>
    </rPh>
    <phoneticPr fontId="1"/>
  </si>
  <si>
    <t>⑨試合開始時刻に遅れたチームは棄権とみなすが、交通等の事情により遅れた場</t>
    <rPh sb="1" eb="3">
      <t>シアイ</t>
    </rPh>
    <rPh sb="3" eb="5">
      <t>カイシ</t>
    </rPh>
    <rPh sb="5" eb="7">
      <t>ジコク</t>
    </rPh>
    <rPh sb="8" eb="9">
      <t>オク</t>
    </rPh>
    <rPh sb="15" eb="17">
      <t>キケン</t>
    </rPh>
    <rPh sb="23" eb="25">
      <t>コウツウ</t>
    </rPh>
    <rPh sb="25" eb="26">
      <t>トウ</t>
    </rPh>
    <rPh sb="27" eb="29">
      <t>ジジョウ</t>
    </rPh>
    <rPh sb="32" eb="33">
      <t>オク</t>
    </rPh>
    <rPh sb="35" eb="36">
      <t>バ</t>
    </rPh>
    <phoneticPr fontId="1"/>
  </si>
  <si>
    <t>合は、試合開始時刻から３０分までは原則として認める。</t>
    <rPh sb="0" eb="1">
      <t>ア</t>
    </rPh>
    <rPh sb="3" eb="5">
      <t>シアイ</t>
    </rPh>
    <rPh sb="5" eb="7">
      <t>カイシ</t>
    </rPh>
    <rPh sb="7" eb="9">
      <t>ジコク</t>
    </rPh>
    <rPh sb="13" eb="14">
      <t>フン</t>
    </rPh>
    <rPh sb="17" eb="19">
      <t>ゲンソク</t>
    </rPh>
    <rPh sb="22" eb="23">
      <t>ミト</t>
    </rPh>
    <phoneticPr fontId="1"/>
  </si>
  <si>
    <t>⑪雷雨、暴風等で試合が続行できない場合は、主催者で協議を行う。</t>
    <rPh sb="1" eb="3">
      <t>ライウ</t>
    </rPh>
    <rPh sb="4" eb="6">
      <t>ボウフウ</t>
    </rPh>
    <rPh sb="6" eb="7">
      <t>トウ</t>
    </rPh>
    <rPh sb="8" eb="10">
      <t>シアイ</t>
    </rPh>
    <rPh sb="11" eb="13">
      <t>ゾッコウ</t>
    </rPh>
    <rPh sb="17" eb="19">
      <t>バアイ</t>
    </rPh>
    <rPh sb="21" eb="24">
      <t>シュサイシャ</t>
    </rPh>
    <rPh sb="25" eb="27">
      <t>キョウギ</t>
    </rPh>
    <rPh sb="28" eb="29">
      <t>オコナ</t>
    </rPh>
    <phoneticPr fontId="1"/>
  </si>
  <si>
    <t>・</t>
    <phoneticPr fontId="1"/>
  </si>
  <si>
    <t>台風の襲来、競技が行えない悪天候が長時間続く場合はあらかじめ延期をする。</t>
    <rPh sb="0" eb="2">
      <t>タイフウ</t>
    </rPh>
    <rPh sb="3" eb="5">
      <t>シュウライ</t>
    </rPh>
    <rPh sb="6" eb="8">
      <t>キョウギ</t>
    </rPh>
    <rPh sb="9" eb="10">
      <t>オコナ</t>
    </rPh>
    <rPh sb="13" eb="16">
      <t>アクテンコウ</t>
    </rPh>
    <rPh sb="17" eb="20">
      <t>チョウジカン</t>
    </rPh>
    <rPh sb="20" eb="21">
      <t>ツヅ</t>
    </rPh>
    <rPh sb="22" eb="24">
      <t>バアイ</t>
    </rPh>
    <rPh sb="30" eb="32">
      <t>エンキ</t>
    </rPh>
    <phoneticPr fontId="1"/>
  </si>
  <si>
    <t>場合、試合時間、スコア等は中断時からの再開とする。</t>
    <rPh sb="0" eb="2">
      <t>バアイ</t>
    </rPh>
    <rPh sb="3" eb="5">
      <t>シアイ</t>
    </rPh>
    <rPh sb="5" eb="7">
      <t>ジカン</t>
    </rPh>
    <rPh sb="11" eb="12">
      <t>ナド</t>
    </rPh>
    <rPh sb="13" eb="15">
      <t>チュウダン</t>
    </rPh>
    <rPh sb="15" eb="16">
      <t>ジ</t>
    </rPh>
    <rPh sb="19" eb="21">
      <t>サイカイ</t>
    </rPh>
    <phoneticPr fontId="1"/>
  </si>
  <si>
    <t>⑫第１試合の２チームが会場を準備し、最終試合の２チームが会場を片付ける。</t>
    <rPh sb="1" eb="2">
      <t>ダイ</t>
    </rPh>
    <rPh sb="3" eb="5">
      <t>シアイ</t>
    </rPh>
    <rPh sb="11" eb="13">
      <t>カイジョウ</t>
    </rPh>
    <rPh sb="14" eb="16">
      <t>ジュンビ</t>
    </rPh>
    <rPh sb="18" eb="20">
      <t>サイシュウ</t>
    </rPh>
    <rPh sb="20" eb="22">
      <t>ジアイ</t>
    </rPh>
    <rPh sb="28" eb="30">
      <t>カイジョウ</t>
    </rPh>
    <rPh sb="31" eb="33">
      <t>カタヅ</t>
    </rPh>
    <phoneticPr fontId="1"/>
  </si>
  <si>
    <t>表彰</t>
    <rPh sb="0" eb="2">
      <t>ヒョウショウ</t>
    </rPh>
    <phoneticPr fontId="1"/>
  </si>
  <si>
    <t>開会式</t>
    <rPh sb="0" eb="3">
      <t>カイカイシキ</t>
    </rPh>
    <phoneticPr fontId="1"/>
  </si>
  <si>
    <t>閉会式</t>
    <rPh sb="0" eb="3">
      <t>ヘイカイシキ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</si>
  <si>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</si>
  <si>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</si>
  <si>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t>　</t>
    <phoneticPr fontId="1"/>
  </si>
  <si>
    <t>優　勝</t>
    <rPh sb="0" eb="1">
      <t>ユウ</t>
    </rPh>
    <rPh sb="2" eb="3">
      <t>カツ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</si>
  <si>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</si>
  <si>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</si>
  <si>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賞状</t>
    <rPh sb="0" eb="2">
      <t>ショウジョウ</t>
    </rPh>
    <phoneticPr fontId="1"/>
  </si>
  <si>
    <t>カップ</t>
    <phoneticPr fontId="1"/>
  </si>
  <si>
    <t>開会式は行わない。</t>
    <rPh sb="0" eb="3">
      <t>カイカイシキ</t>
    </rPh>
    <rPh sb="4" eb="5">
      <t>オコナ</t>
    </rPh>
    <phoneticPr fontId="1"/>
  </si>
  <si>
    <t>コーチスタッフは３名以内、これとは別にトレーナー１名がベンチ入り可能。</t>
    <rPh sb="9" eb="10">
      <t>メイ</t>
    </rPh>
    <rPh sb="10" eb="12">
      <t>イナイ</t>
    </rPh>
    <rPh sb="17" eb="18">
      <t>ベツ</t>
    </rPh>
    <rPh sb="25" eb="26">
      <t>メイ</t>
    </rPh>
    <rPh sb="30" eb="31">
      <t>イ</t>
    </rPh>
    <rPh sb="32" eb="34">
      <t>カノウ</t>
    </rPh>
    <phoneticPr fontId="1"/>
  </si>
  <si>
    <t>会場では、指定された更衣場所を使用する。</t>
    <rPh sb="0" eb="2">
      <t>カイジョウ</t>
    </rPh>
    <rPh sb="5" eb="7">
      <t>シテイ</t>
    </rPh>
    <rPh sb="10" eb="12">
      <t>コウイ</t>
    </rPh>
    <rPh sb="12" eb="14">
      <t>バショ</t>
    </rPh>
    <rPh sb="15" eb="17">
      <t>シヨウ</t>
    </rPh>
    <phoneticPr fontId="1"/>
  </si>
  <si>
    <t>ＦＡＸ</t>
    <phoneticPr fontId="1"/>
  </si>
  <si>
    <t>※</t>
    <phoneticPr fontId="1"/>
  </si>
  <si>
    <t>大会期間中の問い合わせ</t>
    <rPh sb="0" eb="2">
      <t>タイカイ</t>
    </rPh>
    <rPh sb="2" eb="5">
      <t>キカンチュウ</t>
    </rPh>
    <rPh sb="6" eb="7">
      <t>ト</t>
    </rPh>
    <rPh sb="8" eb="9">
      <t>ア</t>
    </rPh>
    <phoneticPr fontId="1"/>
  </si>
  <si>
    <t>携帯</t>
    <rPh sb="0" eb="2">
      <t>ケイタイ</t>
    </rPh>
    <phoneticPr fontId="1"/>
  </si>
  <si>
    <t>試合記号</t>
    <rPh sb="0" eb="2">
      <t>シアイ</t>
    </rPh>
    <rPh sb="2" eb="4">
      <t>キゴウ</t>
    </rPh>
    <phoneticPr fontId="1"/>
  </si>
  <si>
    <t>時間</t>
    <rPh sb="0" eb="2">
      <t>ジカン</t>
    </rPh>
    <phoneticPr fontId="1"/>
  </si>
  <si>
    <t>対戦カード</t>
    <rPh sb="0" eb="2">
      <t>タイセン</t>
    </rPh>
    <phoneticPr fontId="1"/>
  </si>
  <si>
    <t>主審</t>
    <rPh sb="0" eb="2">
      <t>シュシン</t>
    </rPh>
    <phoneticPr fontId="1"/>
  </si>
  <si>
    <t>Ａ１</t>
    <phoneticPr fontId="1"/>
  </si>
  <si>
    <t>Ａ２</t>
    <phoneticPr fontId="1"/>
  </si>
  <si>
    <t>第４審</t>
    <rPh sb="0" eb="1">
      <t>ダイ</t>
    </rPh>
    <rPh sb="2" eb="3">
      <t>シン</t>
    </rPh>
    <phoneticPr fontId="1"/>
  </si>
  <si>
    <t>対</t>
    <rPh sb="0" eb="1">
      <t>タイ</t>
    </rPh>
    <phoneticPr fontId="1"/>
  </si>
  <si>
    <t>④救済策の合併であり、強化のための合併でないこと。</t>
    <rPh sb="1" eb="4">
      <t>キュウサイサク</t>
    </rPh>
    <rPh sb="5" eb="7">
      <t>ガッペイ</t>
    </rPh>
    <rPh sb="11" eb="13">
      <t>キョウカ</t>
    </rPh>
    <rPh sb="17" eb="19">
      <t>ガッペイ</t>
    </rPh>
    <phoneticPr fontId="1"/>
  </si>
  <si>
    <t>(選手の傷害についての応急処置はするが、以後の責任は一切負わない。）</t>
    <rPh sb="1" eb="3">
      <t>センシュ</t>
    </rPh>
    <rPh sb="4" eb="6">
      <t>ショウガイ</t>
    </rPh>
    <rPh sb="11" eb="13">
      <t>オウキュウ</t>
    </rPh>
    <rPh sb="13" eb="15">
      <t>ショチ</t>
    </rPh>
    <rPh sb="20" eb="22">
      <t>イゴ</t>
    </rPh>
    <rPh sb="23" eb="25">
      <t>セキニン</t>
    </rPh>
    <rPh sb="26" eb="28">
      <t>イッサイ</t>
    </rPh>
    <rPh sb="28" eb="29">
      <t>オ</t>
    </rPh>
    <phoneticPr fontId="1"/>
  </si>
  <si>
    <t>⑩１回戦では各会場で選手証の確認を行う。</t>
    <rPh sb="2" eb="4">
      <t>カイセン</t>
    </rPh>
    <rPh sb="6" eb="9">
      <t>カクカイジョウ</t>
    </rPh>
    <rPh sb="10" eb="12">
      <t>センシュ</t>
    </rPh>
    <rPh sb="12" eb="13">
      <t>ショウ</t>
    </rPh>
    <rPh sb="14" eb="16">
      <t>カクニン</t>
    </rPh>
    <rPh sb="17" eb="18">
      <t>オコナ</t>
    </rPh>
    <phoneticPr fontId="1"/>
  </si>
  <si>
    <t>中野　大輔</t>
    <rPh sb="0" eb="1">
      <t>ナカ</t>
    </rPh>
    <rPh sb="1" eb="2">
      <t>ノ</t>
    </rPh>
    <rPh sb="3" eb="5">
      <t>ダイスケ</t>
    </rPh>
    <phoneticPr fontId="1"/>
  </si>
  <si>
    <t>藤枝明誠</t>
    <rPh sb="0" eb="2">
      <t>フジエダ</t>
    </rPh>
    <rPh sb="2" eb="3">
      <t>メイ</t>
    </rPh>
    <rPh sb="3" eb="4">
      <t>セイ</t>
    </rPh>
    <phoneticPr fontId="1"/>
  </si>
  <si>
    <t>　</t>
    <phoneticPr fontId="1"/>
  </si>
  <si>
    <t>①</t>
    <phoneticPr fontId="1"/>
  </si>
  <si>
    <t>０５４－６３５－５８７４</t>
    <phoneticPr fontId="1"/>
  </si>
  <si>
    <t>⑦試合球は、公認５号球を本部が用意する。</t>
    <rPh sb="1" eb="3">
      <t>シアイ</t>
    </rPh>
    <rPh sb="3" eb="4">
      <t>キュウ</t>
    </rPh>
    <rPh sb="6" eb="8">
      <t>コウニン</t>
    </rPh>
    <rPh sb="9" eb="10">
      <t>ゴウ</t>
    </rPh>
    <rPh sb="10" eb="11">
      <t>タマ</t>
    </rPh>
    <rPh sb="12" eb="14">
      <t>ホンブ</t>
    </rPh>
    <rPh sb="15" eb="17">
      <t>ヨウイ</t>
    </rPh>
    <phoneticPr fontId="1"/>
  </si>
  <si>
    <t>日頃は大変お世話になっております。</t>
    <rPh sb="0" eb="2">
      <t>ヒゴロ</t>
    </rPh>
    <rPh sb="3" eb="5">
      <t>タイヘン</t>
    </rPh>
    <phoneticPr fontId="1"/>
  </si>
  <si>
    <t>本日の試合結果をお知らせいたしますので、よろしくお願いいたします。</t>
  </si>
  <si>
    <t>期　　　日</t>
    <rPh sb="0" eb="1">
      <t>キ</t>
    </rPh>
    <rPh sb="4" eb="5">
      <t>ニチ</t>
    </rPh>
    <phoneticPr fontId="1"/>
  </si>
  <si>
    <t>会　　　場</t>
    <rPh sb="0" eb="1">
      <t>カイ</t>
    </rPh>
    <rPh sb="4" eb="5">
      <t>ジョウ</t>
    </rPh>
    <phoneticPr fontId="1"/>
  </si>
  <si>
    <t>チーム名</t>
    <rPh sb="3" eb="4">
      <t>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</si>
  <si>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</si>
  <si>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</si>
  <si>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ＰＫ</t>
    <phoneticPr fontId="1"/>
  </si>
  <si>
    <t>静岡新聞　　　　　０５４　２８６　５９４４</t>
    <rPh sb="0" eb="2">
      <t>シズオカ</t>
    </rPh>
    <rPh sb="2" eb="4">
      <t>シンブン</t>
    </rPh>
    <phoneticPr fontId="1"/>
  </si>
  <si>
    <t>報知新聞　　　　　０５４　２０５　２９０５</t>
    <rPh sb="0" eb="2">
      <t>ホウチ</t>
    </rPh>
    <rPh sb="2" eb="4">
      <t>シンブン</t>
    </rPh>
    <phoneticPr fontId="1"/>
  </si>
  <si>
    <r>
      <t>（</t>
    </r>
    <r>
      <rPr>
        <sz val="6"/>
        <color indexed="8"/>
        <rFont val="ＭＳ Ｐゴシック"/>
        <family val="3"/>
        <charset val="128"/>
      </rPr>
      <t>一般財団法人</t>
    </r>
    <r>
      <rPr>
        <sz val="11"/>
        <color theme="1"/>
        <rFont val="ＭＳ Ｐゴシック"/>
        <family val="3"/>
        <charset val="128"/>
        <scheme val="minor"/>
      </rPr>
      <t>）静岡県サッカー協会中部支部第３種</t>
    </r>
    <rPh sb="1" eb="3">
      <t>イッパン</t>
    </rPh>
    <rPh sb="3" eb="5">
      <t>ザイダン</t>
    </rPh>
    <rPh sb="5" eb="7">
      <t>ホウジン</t>
    </rPh>
    <rPh sb="8" eb="11">
      <t>シズオカケン</t>
    </rPh>
    <rPh sb="15" eb="17">
      <t>キョウカイ</t>
    </rPh>
    <rPh sb="17" eb="19">
      <t>チュウブ</t>
    </rPh>
    <rPh sb="19" eb="21">
      <t>シブ</t>
    </rPh>
    <rPh sb="21" eb="22">
      <t>ダイ</t>
    </rPh>
    <rPh sb="23" eb="24">
      <t>シュ</t>
    </rPh>
    <phoneticPr fontId="1"/>
  </si>
  <si>
    <t>読売新聞　　　　　０５４　２５２　０３１０</t>
    <rPh sb="0" eb="2">
      <t>ヨミウリ</t>
    </rPh>
    <rPh sb="2" eb="4">
      <t>シンブン</t>
    </rPh>
    <phoneticPr fontId="1"/>
  </si>
  <si>
    <t>静岡県サッカー協会　０５４　２６６　５２８１</t>
    <rPh sb="0" eb="3">
      <t>シズオカケン</t>
    </rPh>
    <rPh sb="7" eb="9">
      <t>キョウカイ</t>
    </rPh>
    <phoneticPr fontId="1"/>
  </si>
  <si>
    <t>対戦結果</t>
    <rPh sb="0" eb="2">
      <t>タイセン</t>
    </rPh>
    <rPh sb="2" eb="4">
      <t>ケッカ</t>
    </rPh>
    <phoneticPr fontId="1"/>
  </si>
  <si>
    <t>運営副委員長</t>
    <rPh sb="0" eb="2">
      <t>ウンエイ</t>
    </rPh>
    <rPh sb="2" eb="3">
      <t>フク</t>
    </rPh>
    <rPh sb="3" eb="6">
      <t>イインチョウ</t>
    </rPh>
    <phoneticPr fontId="1"/>
  </si>
  <si>
    <t>　</t>
    <phoneticPr fontId="1"/>
  </si>
  <si>
    <t>選手登録票</t>
    <rPh sb="0" eb="2">
      <t>センシュ</t>
    </rPh>
    <rPh sb="2" eb="5">
      <t>トウロクヒョウ</t>
    </rPh>
    <phoneticPr fontId="1"/>
  </si>
  <si>
    <t>支部（　　　位）</t>
    <rPh sb="0" eb="2">
      <t>シブ</t>
    </rPh>
    <rPh sb="6" eb="7">
      <t>イ</t>
    </rPh>
    <phoneticPr fontId="5"/>
  </si>
  <si>
    <t>期 日</t>
    <rPh sb="0" eb="1">
      <t>キ</t>
    </rPh>
    <rPh sb="2" eb="3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</si>
  <si>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</si>
  <si>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</si>
  <si>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</si>
  <si>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（　　）</t>
    <phoneticPr fontId="1"/>
  </si>
  <si>
    <t>監督名
（連絡先）</t>
    <rPh sb="0" eb="2">
      <t>カントク</t>
    </rPh>
    <rPh sb="2" eb="3">
      <t>メイ</t>
    </rPh>
    <rPh sb="5" eb="8">
      <t>レンラクサキ</t>
    </rPh>
    <phoneticPr fontId="1"/>
  </si>
  <si>
    <t>住所</t>
    <rPh sb="0" eb="2">
      <t>ジュウショ</t>
    </rPh>
    <phoneticPr fontId="1"/>
  </si>
  <si>
    <t>会 場</t>
    <rPh sb="0" eb="1">
      <t>カイ</t>
    </rPh>
    <rPh sb="2" eb="3">
      <t>バ</t>
    </rPh>
    <phoneticPr fontId="1"/>
  </si>
  <si>
    <t>TEL　</t>
    <phoneticPr fontId="1"/>
  </si>
  <si>
    <t>（携帯）</t>
    <phoneticPr fontId="5"/>
  </si>
  <si>
    <t>コーチ名</t>
    <rPh sb="3" eb="4">
      <t>メイ</t>
    </rPh>
    <phoneticPr fontId="1"/>
  </si>
  <si>
    <t>／　　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</si>
  <si>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</si>
  <si>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</si>
  <si>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</si>
  <si>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</si>
  <si>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個人登録番号</t>
    <rPh sb="0" eb="2">
      <t>コジン</t>
    </rPh>
    <rPh sb="2" eb="4">
      <t>トウロク</t>
    </rPh>
    <rPh sb="4" eb="6">
      <t>バンゴウ</t>
    </rPh>
    <phoneticPr fontId="1"/>
  </si>
  <si>
    <t>交代選手</t>
    <rPh sb="0" eb="2">
      <t>コウタイ</t>
    </rPh>
    <rPh sb="2" eb="4">
      <t>センシュ</t>
    </rPh>
    <phoneticPr fontId="1"/>
  </si>
  <si>
    <t>IN</t>
    <phoneticPr fontId="1"/>
  </si>
  <si>
    <t>OUT</t>
    <phoneticPr fontId="1"/>
  </si>
  <si>
    <t>選手名</t>
    <rPh sb="0" eb="3">
      <t>センシュメイ</t>
    </rPh>
    <phoneticPr fontId="1"/>
  </si>
  <si>
    <t>対　　戦　　結　　果</t>
    <rPh sb="0" eb="1">
      <t>タイ</t>
    </rPh>
    <rPh sb="3" eb="4">
      <t>イクサ</t>
    </rPh>
    <rPh sb="6" eb="7">
      <t>ムスブ</t>
    </rPh>
    <rPh sb="9" eb="10">
      <t>ハタシ</t>
    </rPh>
    <phoneticPr fontId="1"/>
  </si>
  <si>
    <t>-</t>
    <phoneticPr fontId="1"/>
  </si>
  <si>
    <t>PK</t>
    <phoneticPr fontId="1"/>
  </si>
  <si>
    <t>警告・退場</t>
    <rPh sb="0" eb="2">
      <t>ケイコク</t>
    </rPh>
    <rPh sb="3" eb="5">
      <t>タイジョウ</t>
    </rPh>
    <phoneticPr fontId="1"/>
  </si>
  <si>
    <t>警・退</t>
    <rPh sb="0" eb="1">
      <t>ケイ</t>
    </rPh>
    <rPh sb="2" eb="3">
      <t>タイ</t>
    </rPh>
    <phoneticPr fontId="1"/>
  </si>
  <si>
    <t>番号</t>
    <rPh sb="0" eb="2">
      <t>バンゴウ</t>
    </rPh>
    <phoneticPr fontId="1"/>
  </si>
  <si>
    <t>●ユニフォームの色</t>
    <rPh sb="8" eb="9">
      <t>イロ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</si>
  <si>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</si>
  <si>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</si>
  <si>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ウエアー</t>
    <phoneticPr fontId="1"/>
  </si>
  <si>
    <t>パンツ</t>
    <phoneticPr fontId="1"/>
  </si>
  <si>
    <t>ストッキング</t>
    <phoneticPr fontId="1"/>
  </si>
  <si>
    <t>パンツ</t>
    <phoneticPr fontId="1"/>
  </si>
  <si>
    <t>フィールド</t>
    <phoneticPr fontId="1"/>
  </si>
  <si>
    <t>ゴールキーパー</t>
    <phoneticPr fontId="1"/>
  </si>
  <si>
    <t>注意事項</t>
  </si>
  <si>
    <r>
      <rPr>
        <sz val="10.5"/>
        <rFont val="ＭＳ 明朝"/>
        <family val="1"/>
        <charset val="128"/>
      </rPr>
      <t>①当日先発メンバーに○を付け、会場本部と相手チームに１部ずつ渡して下さい。
②交代選手欄は本部で記入します。</t>
    </r>
    <r>
      <rPr>
        <sz val="10.5"/>
        <rFont val="Times New Roman"/>
        <family val="1"/>
      </rPr>
      <t xml:space="preserve">  
</t>
    </r>
    <r>
      <rPr>
        <sz val="10.5"/>
        <rFont val="ＭＳ 明朝"/>
        <family val="1"/>
        <charset val="128"/>
      </rPr>
      <t>③枠内に入りきるように、字の大きさを調整してください。</t>
    </r>
    <phoneticPr fontId="1"/>
  </si>
  <si>
    <t>落雷等のための中断や日没のため、試合が終了できない場合は主催者・支部長で協議し</t>
    <rPh sb="0" eb="2">
      <t>ラクライ</t>
    </rPh>
    <rPh sb="2" eb="3">
      <t>トウ</t>
    </rPh>
    <rPh sb="7" eb="9">
      <t>チュウダン</t>
    </rPh>
    <rPh sb="10" eb="12">
      <t>ニチボツ</t>
    </rPh>
    <rPh sb="16" eb="18">
      <t>シアイ</t>
    </rPh>
    <rPh sb="19" eb="21">
      <t>シュウリョウ</t>
    </rPh>
    <rPh sb="25" eb="27">
      <t>バアイ</t>
    </rPh>
    <rPh sb="28" eb="31">
      <t>シュサイシャ</t>
    </rPh>
    <rPh sb="32" eb="35">
      <t>シブチョウ</t>
    </rPh>
    <rPh sb="36" eb="38">
      <t>キョウギ</t>
    </rPh>
    <phoneticPr fontId="1"/>
  </si>
  <si>
    <t>勝ち上がりを決定していく。予備日がないため、何らかの方法で勝ち上がりを決定する。</t>
    <rPh sb="0" eb="1">
      <t>カ</t>
    </rPh>
    <rPh sb="2" eb="3">
      <t>ア</t>
    </rPh>
    <rPh sb="6" eb="8">
      <t>ケッテイ</t>
    </rPh>
    <rPh sb="13" eb="16">
      <t>ヨビビ</t>
    </rPh>
    <rPh sb="22" eb="23">
      <t>ナン</t>
    </rPh>
    <rPh sb="26" eb="28">
      <t>ホウホウ</t>
    </rPh>
    <rPh sb="29" eb="30">
      <t>カ</t>
    </rPh>
    <rPh sb="31" eb="32">
      <t>ア</t>
    </rPh>
    <rPh sb="35" eb="37">
      <t>ケッテイ</t>
    </rPh>
    <phoneticPr fontId="1"/>
  </si>
  <si>
    <t>【ユニフォー規定追記】</t>
    <rPh sb="6" eb="8">
      <t>キテイ</t>
    </rPh>
    <rPh sb="8" eb="10">
      <t>ツイキ</t>
    </rPh>
    <phoneticPr fontId="5"/>
  </si>
  <si>
    <t>（一財）　静岡県サッカー協会中東部支部</t>
    <rPh sb="1" eb="2">
      <t>イチ</t>
    </rPh>
    <rPh sb="2" eb="3">
      <t>ザイ</t>
    </rPh>
    <rPh sb="5" eb="8">
      <t>シズオカケン</t>
    </rPh>
    <rPh sb="12" eb="14">
      <t>キョウカイ</t>
    </rPh>
    <rPh sb="14" eb="17">
      <t>チュウトウブ</t>
    </rPh>
    <rPh sb="17" eb="19">
      <t>シブ</t>
    </rPh>
    <phoneticPr fontId="1"/>
  </si>
  <si>
    <t>協賛</t>
    <rPh sb="0" eb="2">
      <t>キョウサン</t>
    </rPh>
    <phoneticPr fontId="1"/>
  </si>
  <si>
    <t>株式会社 ミカサ</t>
    <rPh sb="0" eb="4">
      <t>カブシキガイシャ</t>
    </rPh>
    <phoneticPr fontId="1"/>
  </si>
  <si>
    <t>６，</t>
    <phoneticPr fontId="1"/>
  </si>
  <si>
    <t>９，</t>
    <phoneticPr fontId="1"/>
  </si>
  <si>
    <t>なお、要項や必要な書式については、静岡県サッカー協会中東部支部（清水サッカー協会）の</t>
    <rPh sb="3" eb="5">
      <t>ヨウコウ</t>
    </rPh>
    <rPh sb="6" eb="8">
      <t>ヒツヨウ</t>
    </rPh>
    <rPh sb="9" eb="11">
      <t>ショシキ</t>
    </rPh>
    <rPh sb="17" eb="20">
      <t>シズオカケン</t>
    </rPh>
    <rPh sb="24" eb="26">
      <t>キョウカイ</t>
    </rPh>
    <rPh sb="26" eb="29">
      <t>チュウトウブ</t>
    </rPh>
    <rPh sb="29" eb="31">
      <t>シブ</t>
    </rPh>
    <rPh sb="32" eb="34">
      <t>シミズ</t>
    </rPh>
    <rPh sb="38" eb="40">
      <t>キョウカイ</t>
    </rPh>
    <phoneticPr fontId="1"/>
  </si>
  <si>
    <t>あり、各支部の予選を勝ち抜いた単独チームであること。</t>
    <rPh sb="3" eb="6">
      <t>カクシブ</t>
    </rPh>
    <rPh sb="7" eb="9">
      <t>ヨセン</t>
    </rPh>
    <rPh sb="10" eb="11">
      <t>カ</t>
    </rPh>
    <rPh sb="12" eb="13">
      <t>ヌ</t>
    </rPh>
    <rPh sb="15" eb="17">
      <t>タンドク</t>
    </rPh>
    <phoneticPr fontId="1"/>
  </si>
  <si>
    <t>との合併を許可する。</t>
    <rPh sb="2" eb="4">
      <t>ガッペイ</t>
    </rPh>
    <rPh sb="5" eb="7">
      <t>キョカ</t>
    </rPh>
    <phoneticPr fontId="1"/>
  </si>
  <si>
    <t>(２)各支部内で登録人数が１１人に満たないチームがあった場合、次の条件の下、他のチーム</t>
    <rPh sb="3" eb="6">
      <t>カクシブ</t>
    </rPh>
    <rPh sb="6" eb="7">
      <t>ナイ</t>
    </rPh>
    <rPh sb="8" eb="10">
      <t>トウロク</t>
    </rPh>
    <rPh sb="10" eb="12">
      <t>ニンズウ</t>
    </rPh>
    <rPh sb="15" eb="16">
      <t>ニン</t>
    </rPh>
    <rPh sb="17" eb="18">
      <t>ミ</t>
    </rPh>
    <rPh sb="28" eb="30">
      <t>バアイ</t>
    </rPh>
    <rPh sb="31" eb="32">
      <t>ツギ</t>
    </rPh>
    <rPh sb="33" eb="35">
      <t>ジョウケン</t>
    </rPh>
    <rPh sb="36" eb="37">
      <t>モト</t>
    </rPh>
    <rPh sb="38" eb="39">
      <t>タ</t>
    </rPh>
    <phoneticPr fontId="1"/>
  </si>
  <si>
    <t>を行うことなく、本大会に参加させることができる。</t>
    <rPh sb="1" eb="2">
      <t>オコナ</t>
    </rPh>
    <rPh sb="8" eb="11">
      <t>ホンタイカイ</t>
    </rPh>
    <rPh sb="12" eb="14">
      <t>サンカ</t>
    </rPh>
    <phoneticPr fontId="1"/>
  </si>
  <si>
    <t>(４)参加チームは、その中学校に在籍し、かつ、本協会の女子加盟チーム登録選手を移籍手続き</t>
    <rPh sb="3" eb="5">
      <t>サンカ</t>
    </rPh>
    <rPh sb="12" eb="15">
      <t>チュウガッコウ</t>
    </rPh>
    <rPh sb="16" eb="18">
      <t>ザイセキ</t>
    </rPh>
    <rPh sb="23" eb="24">
      <t>ホン</t>
    </rPh>
    <rPh sb="24" eb="26">
      <t>キョウカイ</t>
    </rPh>
    <rPh sb="27" eb="29">
      <t>ジョシ</t>
    </rPh>
    <rPh sb="29" eb="31">
      <t>カメイ</t>
    </rPh>
    <rPh sb="34" eb="36">
      <t>トウロク</t>
    </rPh>
    <rPh sb="36" eb="38">
      <t>センシュ</t>
    </rPh>
    <phoneticPr fontId="1"/>
  </si>
  <si>
    <t>⑥試合時間は、50分ゲームとし、決しない場合、準決勝及び決勝戦までは延長戦は行わず、</t>
    <rPh sb="1" eb="3">
      <t>シアイ</t>
    </rPh>
    <rPh sb="3" eb="5">
      <t>ジカン</t>
    </rPh>
    <rPh sb="9" eb="10">
      <t>フン</t>
    </rPh>
    <rPh sb="16" eb="17">
      <t>ケッ</t>
    </rPh>
    <rPh sb="20" eb="22">
      <t>バアイ</t>
    </rPh>
    <rPh sb="23" eb="26">
      <t>ジュンケッショウ</t>
    </rPh>
    <rPh sb="26" eb="27">
      <t>オヨ</t>
    </rPh>
    <rPh sb="28" eb="31">
      <t>ケッショウセン</t>
    </rPh>
    <rPh sb="34" eb="37">
      <t>エンチョウセン</t>
    </rPh>
    <rPh sb="38" eb="39">
      <t>オコナ</t>
    </rPh>
    <phoneticPr fontId="1"/>
  </si>
  <si>
    <t>④警告は累積２回で次の１試合を出場停止とする。本大会において、退場を命じられた選手は</t>
    <rPh sb="1" eb="3">
      <t>ケイコク</t>
    </rPh>
    <rPh sb="4" eb="6">
      <t>ルイセキ</t>
    </rPh>
    <rPh sb="7" eb="8">
      <t>カイ</t>
    </rPh>
    <rPh sb="9" eb="10">
      <t>ツギ</t>
    </rPh>
    <rPh sb="12" eb="14">
      <t>シアイ</t>
    </rPh>
    <rPh sb="15" eb="17">
      <t>シュツジョウ</t>
    </rPh>
    <rPh sb="17" eb="19">
      <t>テイシ</t>
    </rPh>
    <rPh sb="23" eb="26">
      <t>ホンタイカイ</t>
    </rPh>
    <rPh sb="31" eb="33">
      <t>タイジョウ</t>
    </rPh>
    <rPh sb="34" eb="35">
      <t>メイ</t>
    </rPh>
    <phoneticPr fontId="1"/>
  </si>
  <si>
    <t>それでも決しない場合はPK方式により勝敗を決める。</t>
    <rPh sb="4" eb="5">
      <t>ケッ</t>
    </rPh>
    <rPh sb="8" eb="10">
      <t>バアイ</t>
    </rPh>
    <rPh sb="13" eb="15">
      <t>ホウシキ</t>
    </rPh>
    <rPh sb="18" eb="20">
      <t>ショウハイ</t>
    </rPh>
    <rPh sb="21" eb="22">
      <t>キ</t>
    </rPh>
    <phoneticPr fontId="1"/>
  </si>
  <si>
    <t>ＰＫ方式により次回に進むチームを決定する。準決勝及び決勝戦は10分間の延長戦を行い、</t>
    <rPh sb="2" eb="4">
      <t>ホウシキ</t>
    </rPh>
    <rPh sb="7" eb="9">
      <t>ジカイ</t>
    </rPh>
    <rPh sb="10" eb="11">
      <t>スス</t>
    </rPh>
    <rPh sb="16" eb="18">
      <t>ケッテイ</t>
    </rPh>
    <rPh sb="21" eb="24">
      <t>ジュンケッショウ</t>
    </rPh>
    <rPh sb="24" eb="25">
      <t>オヨ</t>
    </rPh>
    <rPh sb="26" eb="29">
      <t>ケッショウセン</t>
    </rPh>
    <rPh sb="32" eb="34">
      <t>フンカン</t>
    </rPh>
    <rPh sb="35" eb="37">
      <t>エンチョウ</t>
    </rPh>
    <rPh sb="37" eb="38">
      <t>セン</t>
    </rPh>
    <rPh sb="39" eb="40">
      <t>オコナ</t>
    </rPh>
    <phoneticPr fontId="1"/>
  </si>
  <si>
    <t>賞状（２チーム）</t>
    <rPh sb="0" eb="2">
      <t>ショウジョウ</t>
    </rPh>
    <phoneticPr fontId="1"/>
  </si>
  <si>
    <t>閉会式は、決勝に出場した２チームで行う。</t>
    <rPh sb="0" eb="3">
      <t>ヘイカイシキ</t>
    </rPh>
    <rPh sb="5" eb="7">
      <t>ケッショウ</t>
    </rPh>
    <rPh sb="8" eb="10">
      <t>シュツジョウ</t>
    </rPh>
    <rPh sb="17" eb="18">
      <t>オコナ</t>
    </rPh>
    <phoneticPr fontId="1"/>
  </si>
  <si>
    <t>②ベンチは、組合せ上側のチームが本部から見て左側に入る。</t>
    <rPh sb="6" eb="8">
      <t>クミアワ</t>
    </rPh>
    <rPh sb="9" eb="11">
      <t>ウエガワ</t>
    </rPh>
    <rPh sb="16" eb="18">
      <t>ホンブ</t>
    </rPh>
    <rPh sb="20" eb="21">
      <t>ミ</t>
    </rPh>
    <rPh sb="22" eb="24">
      <t>ヒダリガワ</t>
    </rPh>
    <rPh sb="25" eb="26">
      <t>ハイ</t>
    </rPh>
    <phoneticPr fontId="1"/>
  </si>
  <si>
    <t>③各チームの指導者は、チームを引率し、選手全ての行動に対して責任を負う。</t>
    <rPh sb="1" eb="2">
      <t>カク</t>
    </rPh>
    <rPh sb="6" eb="9">
      <t>シドウシャ</t>
    </rPh>
    <rPh sb="15" eb="17">
      <t>インソツ</t>
    </rPh>
    <rPh sb="19" eb="21">
      <t>センシュ</t>
    </rPh>
    <rPh sb="21" eb="22">
      <t>スベ</t>
    </rPh>
    <rPh sb="24" eb="26">
      <t>コウドウ</t>
    </rPh>
    <rPh sb="27" eb="28">
      <t>タイ</t>
    </rPh>
    <rPh sb="30" eb="32">
      <t>セキニン</t>
    </rPh>
    <rPh sb="33" eb="34">
      <t>オ</t>
    </rPh>
    <phoneticPr fontId="1"/>
  </si>
  <si>
    <t>④各会場使用上の留意点や駐車場等、各会場責任者の指示に従う。</t>
    <rPh sb="1" eb="4">
      <t>カクカイジョウ</t>
    </rPh>
    <rPh sb="4" eb="7">
      <t>シヨウジョウ</t>
    </rPh>
    <rPh sb="8" eb="11">
      <t>リュウイテン</t>
    </rPh>
    <rPh sb="12" eb="15">
      <t>チュウシャジョウ</t>
    </rPh>
    <rPh sb="15" eb="16">
      <t>ナド</t>
    </rPh>
    <rPh sb="17" eb="20">
      <t>カクカイジョウ</t>
    </rPh>
    <rPh sb="20" eb="23">
      <t>セキニンシャ</t>
    </rPh>
    <rPh sb="24" eb="26">
      <t>シジ</t>
    </rPh>
    <rPh sb="27" eb="28">
      <t>シタガ</t>
    </rPh>
    <phoneticPr fontId="1"/>
  </si>
  <si>
    <t>①</t>
    <phoneticPr fontId="20"/>
  </si>
  <si>
    <t>②</t>
    <phoneticPr fontId="20"/>
  </si>
  <si>
    <t>ホームページに掲載する。</t>
    <rPh sb="7" eb="9">
      <t>ケイサイ</t>
    </rPh>
    <phoneticPr fontId="1"/>
  </si>
  <si>
    <t>③</t>
    <phoneticPr fontId="1"/>
  </si>
  <si>
    <t>②</t>
    <phoneticPr fontId="1"/>
  </si>
  <si>
    <t>＜IAIスタジアム日本平＞</t>
    <rPh sb="9" eb="12">
      <t>ニホンダイラ</t>
    </rPh>
    <phoneticPr fontId="1"/>
  </si>
  <si>
    <t>試合結果報告</t>
    <phoneticPr fontId="1"/>
  </si>
  <si>
    <t>報　　道　　各　　社　　御中</t>
    <phoneticPr fontId="1"/>
  </si>
  <si>
    <t>静岡県サッカー協会　 様</t>
    <rPh sb="0" eb="3">
      <t>シズオカケン</t>
    </rPh>
    <rPh sb="7" eb="9">
      <t>キョウカイ</t>
    </rPh>
    <rPh sb="11" eb="12">
      <t>サマ</t>
    </rPh>
    <phoneticPr fontId="1"/>
  </si>
  <si>
    <t>⑤この大会の結果は、来年度の中体連の出場枠数やシードの参考となる。</t>
    <rPh sb="6" eb="8">
      <t xml:space="preserve">ケッカハ </t>
    </rPh>
    <rPh sb="10" eb="13">
      <t xml:space="preserve">ライネンドノ </t>
    </rPh>
    <rPh sb="14" eb="17">
      <t xml:space="preserve">チュウタイレンノ </t>
    </rPh>
    <rPh sb="18" eb="21">
      <t xml:space="preserve">シュツジョウワク </t>
    </rPh>
    <rPh sb="21" eb="22">
      <t xml:space="preserve">スウ </t>
    </rPh>
    <rPh sb="27" eb="29">
      <t xml:space="preserve">サンコウトナル。 </t>
    </rPh>
    <phoneticPr fontId="1"/>
  </si>
  <si>
    <t>組み合わせ</t>
    <rPh sb="0" eb="1">
      <t xml:space="preserve">クミアワセ </t>
    </rPh>
    <phoneticPr fontId="1"/>
  </si>
  <si>
    <t>試合中の雷鳴によって試合を中断した場合は、雷鳴が止んでから20分後に再開する。その</t>
    <rPh sb="0" eb="3">
      <t>シアイチュウ</t>
    </rPh>
    <rPh sb="4" eb="6">
      <t>ライメイ</t>
    </rPh>
    <rPh sb="10" eb="12">
      <t>シアイ</t>
    </rPh>
    <rPh sb="13" eb="15">
      <t>チュウダン</t>
    </rPh>
    <rPh sb="17" eb="19">
      <t>バアイ</t>
    </rPh>
    <rPh sb="21" eb="23">
      <t>ライメイ</t>
    </rPh>
    <rPh sb="24" eb="25">
      <t>ヤ</t>
    </rPh>
    <rPh sb="31" eb="33">
      <t>フンゴ</t>
    </rPh>
    <rPh sb="34" eb="36">
      <t>サイカイ</t>
    </rPh>
    <phoneticPr fontId="1"/>
  </si>
  <si>
    <t>佐藤　翔太</t>
    <phoneticPr fontId="1"/>
  </si>
  <si>
    <t>静岡市立清水第六中学校</t>
    <rPh sb="0" eb="2">
      <t>シズオカ</t>
    </rPh>
    <rPh sb="2" eb="4">
      <t>シリツ</t>
    </rPh>
    <rPh sb="4" eb="6">
      <t>シミズ</t>
    </rPh>
    <rPh sb="6" eb="7">
      <t>ダイ</t>
    </rPh>
    <rPh sb="8" eb="11">
      <t>チュウガッコウ</t>
    </rPh>
    <phoneticPr fontId="1"/>
  </si>
  <si>
    <t>佐藤　翔太</t>
    <phoneticPr fontId="1"/>
  </si>
  <si>
    <t>清水六中</t>
    <rPh sb="0" eb="2">
      <t>シミズ</t>
    </rPh>
    <rPh sb="3" eb="4">
      <t>チュウ</t>
    </rPh>
    <phoneticPr fontId="1"/>
  </si>
  <si>
    <t>０５４－３６６－６５２０</t>
    <phoneticPr fontId="1"/>
  </si>
  <si>
    <t>０５４－３６６－６８５２</t>
    <phoneticPr fontId="1"/>
  </si>
  <si>
    <t>佐藤　翔太</t>
    <phoneticPr fontId="1"/>
  </si>
  <si>
    <t>０９０－１８８４－８２４７</t>
    <phoneticPr fontId="1"/>
  </si>
  <si>
    <t>ＴＥＬ０５４（３６６）６５２０　FAX　０５４（３６６）６８５２</t>
    <phoneticPr fontId="1"/>
  </si>
  <si>
    <t>携帯電話　０９０　１８８４　８２４７</t>
    <rPh sb="0" eb="2">
      <t>ケイタイ</t>
    </rPh>
    <rPh sb="2" eb="4">
      <t>デンワ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</si>
  <si>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</si>
  <si>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</si>
  <si>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</si>
  <si>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</si>
  <si>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</si>
  <si>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</si>
  <si>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</si>
  <si>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</si>
  <si>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</si>
  <si>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</si>
  <si>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</si>
  <si>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</si>
  <si>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</si>
  <si>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</si>
  <si>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</si>
  <si>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</si>
  <si>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㉜</t>
    <phoneticPr fontId="1"/>
  </si>
  <si>
    <t>㉛</t>
    <phoneticPr fontId="1"/>
  </si>
  <si>
    <t>㉚</t>
    <phoneticPr fontId="1"/>
  </si>
  <si>
    <t>㉙</t>
    <phoneticPr fontId="1"/>
  </si>
  <si>
    <t>㉘</t>
    <phoneticPr fontId="1"/>
  </si>
  <si>
    <t>㉗</t>
    <phoneticPr fontId="1"/>
  </si>
  <si>
    <t>㉖</t>
    <phoneticPr fontId="1"/>
  </si>
  <si>
    <t>㉕</t>
    <phoneticPr fontId="1"/>
  </si>
  <si>
    <t>㉔</t>
    <phoneticPr fontId="1"/>
  </si>
  <si>
    <t>㉓</t>
    <phoneticPr fontId="1"/>
  </si>
  <si>
    <t>㉒</t>
    <phoneticPr fontId="1"/>
  </si>
  <si>
    <t>㉑</t>
    <phoneticPr fontId="1"/>
  </si>
  <si>
    <t>⑳</t>
    <phoneticPr fontId="1"/>
  </si>
  <si>
    <t>⑲</t>
    <phoneticPr fontId="1"/>
  </si>
  <si>
    <t>⑱</t>
    <phoneticPr fontId="1"/>
  </si>
  <si>
    <t>⑰</t>
    <phoneticPr fontId="1"/>
  </si>
  <si>
    <t>東部７・中東部３・中部６・中西部５・西部１１　　計３２チーム</t>
    <rPh sb="0" eb="2">
      <t>トウブ</t>
    </rPh>
    <rPh sb="4" eb="6">
      <t>チュウトウ</t>
    </rPh>
    <rPh sb="6" eb="7">
      <t>ブ</t>
    </rPh>
    <rPh sb="9" eb="11">
      <t>チュウブ</t>
    </rPh>
    <rPh sb="13" eb="16">
      <t>チュウセイブ</t>
    </rPh>
    <rPh sb="18" eb="20">
      <t>セイブ</t>
    </rPh>
    <rPh sb="24" eb="25">
      <t>ケイ</t>
    </rPh>
    <phoneticPr fontId="1"/>
  </si>
  <si>
    <t>中東部支部</t>
    <rPh sb="0" eb="2">
      <t>チュウトウ</t>
    </rPh>
    <rPh sb="2" eb="3">
      <t>ブ</t>
    </rPh>
    <phoneticPr fontId="5"/>
  </si>
  <si>
    <t>静岡県サッカー協会中東部支部第３種委員長</t>
    <rPh sb="0" eb="3">
      <t>シズオカケン</t>
    </rPh>
    <rPh sb="7" eb="9">
      <t>キョウカイ</t>
    </rPh>
    <rPh sb="9" eb="12">
      <t>チュウトウブ</t>
    </rPh>
    <rPh sb="12" eb="14">
      <t>シブ</t>
    </rPh>
    <rPh sb="14" eb="15">
      <t>ダイ3シュウイインチョウ カ</t>
    </rPh>
    <rPh sb="16" eb="17">
      <t>シュ</t>
    </rPh>
    <rPh sb="17" eb="20">
      <t>イインチョウ</t>
    </rPh>
    <phoneticPr fontId="1"/>
  </si>
  <si>
    <t>⑤試合方法は、32チームのトーナメント方式で行う。</t>
    <rPh sb="1" eb="3">
      <t>シアイ</t>
    </rPh>
    <rPh sb="3" eb="5">
      <t>ホウホウ</t>
    </rPh>
    <rPh sb="19" eb="21">
      <t>ホウシキ</t>
    </rPh>
    <rPh sb="22" eb="23">
      <t>オコナ</t>
    </rPh>
    <phoneticPr fontId="1"/>
  </si>
  <si>
    <t>振込先</t>
    <rPh sb="0" eb="3">
      <t>フリコミサキ</t>
    </rPh>
    <phoneticPr fontId="1"/>
  </si>
  <si>
    <r>
      <t>※ユニフォームは正・副２組のユニフォーム（シャツ、ショーツ及びソックス）準備し、いずれかを着用する。番号は１～９９が望ましい。上着の全面にも番号を付ける。ＧＫも同様とする。
　　　　　　　　　　　　　　　　　　　　　　　　　　　　　　　　　　　　　　　　　　　　　　　　　　　　　　　　　　　　　　　　　　　　　　　　　　　　　　　　　　　　※正・副の２色については明確に異なる色とする。
　　　　　　　　　　　　　　　　　　　　　　　　　　　　　　　　　　　　　　　　　　　　　　　　　　　　　　　　　　　　　　　　　　　　　　　　　　　　　　　　　　　　※主審は、対戦するチームのユニフォームの色彩が類似しており判別しがたいと判断したときは、両チームの立ち会いのもとに、その試合において着用するユニフォームを決定する。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※主審は、両チームの各２組のユニフォームのうちから、シャツ、ショーツ及びソックスのそれぞれについて、判別しやすい組み合わせを決定することかできる。
　　　　　　　　　　　　　　　　　　　　　　　　　　　　　　　　　　　　　　　　　　　　　　　　　　　　　　　　　　　　　　　　　　　　　　　　　　　　　　　　　　　　※短パン・ストッキングにおいては同系色であればメーカー等、問わない。
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  <scheme val="minor"/>
      </rPr>
      <t>※ソックスにテープまたはその他の材質のものを貼り付ける、または、外部に着用する場合、ソックスと同色でなくても良い。</t>
    </r>
    <r>
      <rPr>
        <sz val="11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　　　　　　　　　　　　　　　　　　　　　　　　　　　　　　　　　　　　　　　　　　　　　　　　　　　　　　　　　　※アンダーシャツ・ショーツの色は問わない。ただし、チーム内で同色のものを着用する。
　　　　　　　　　　　　　　　　　　　　　　　　　　　　　　　　　　　　　　　　　　　　　　　　　　　　　　　　　　　　　　　　　　　　　　　　　　　　　　　　　　　　※ＧＫについては一人しかいない場合またはけが等で正規のＧＫが出場できなくなり、ＦＰがＧＫを行う場合、ＧＫユニフォームの番号がＦＰとの番号が違っても出場を認める。（試合に出場していたＧＫユニフォームの着用も認める。）ＰＫ戦の場合についても、出場していたＦＰがＧＫを行うことを認める。その場合、ＧＫのユニフォームを着用するが、試合に出場していたＧＫ・控えＧＫのシャツでも可能とする。</t>
    </r>
    <phoneticPr fontId="5"/>
  </si>
  <si>
    <t>【参加申込書(メンバー表)送付先は下記メールアドレスへ】</t>
    <rPh sb="1" eb="3">
      <t>サンカ</t>
    </rPh>
    <rPh sb="3" eb="6">
      <t>モウシコミショ</t>
    </rPh>
    <rPh sb="11" eb="12">
      <t>ヒョウ</t>
    </rPh>
    <rPh sb="13" eb="16">
      <t>ソウフサキ</t>
    </rPh>
    <rPh sb="17" eb="19">
      <t>カキ</t>
    </rPh>
    <phoneticPr fontId="1"/>
  </si>
  <si>
    <t>③試合中のベンチ内は、監督１名、コーチ３名以内、控え登録選手１９名以内の、最大２３名とする。</t>
    <rPh sb="1" eb="4">
      <t>シアイチュウ</t>
    </rPh>
    <rPh sb="8" eb="9">
      <t>ナイ</t>
    </rPh>
    <rPh sb="11" eb="13">
      <t>カントク</t>
    </rPh>
    <rPh sb="14" eb="15">
      <t>メイ</t>
    </rPh>
    <rPh sb="20" eb="21">
      <t>メイ</t>
    </rPh>
    <rPh sb="21" eb="23">
      <t>イナイ</t>
    </rPh>
    <rPh sb="24" eb="25">
      <t>ヒカ</t>
    </rPh>
    <rPh sb="26" eb="28">
      <t>トウロク</t>
    </rPh>
    <rPh sb="28" eb="30">
      <t>センシュ</t>
    </rPh>
    <rPh sb="32" eb="33">
      <t>メイ</t>
    </rPh>
    <rPh sb="33" eb="35">
      <t>イナイ</t>
    </rPh>
    <rPh sb="37" eb="39">
      <t>サイダイ</t>
    </rPh>
    <rPh sb="41" eb="42">
      <t>メイ</t>
    </rPh>
    <phoneticPr fontId="1"/>
  </si>
  <si>
    <r>
      <t>※参加費は一律8</t>
    </r>
    <r>
      <rPr>
        <sz val="11"/>
        <rFont val="ＭＳ Ｐゴシック"/>
        <family val="3"/>
        <charset val="128"/>
        <scheme val="minor"/>
      </rPr>
      <t>,000円</t>
    </r>
    <r>
      <rPr>
        <sz val="11"/>
        <color theme="1"/>
        <rFont val="ＭＳ Ｐゴシック"/>
        <family val="3"/>
        <charset val="128"/>
        <scheme val="minor"/>
      </rPr>
      <t>とし、振り込みにて徴収する。（振込手数料は各自で負担すること。）</t>
    </r>
    <rPh sb="1" eb="4">
      <t>サンカヒ</t>
    </rPh>
    <rPh sb="5" eb="7">
      <t>イチリツ</t>
    </rPh>
    <rPh sb="12" eb="13">
      <t>エン</t>
    </rPh>
    <rPh sb="16" eb="17">
      <t>フ</t>
    </rPh>
    <rPh sb="18" eb="19">
      <t>コ</t>
    </rPh>
    <rPh sb="22" eb="24">
      <t>チョウシュウ</t>
    </rPh>
    <rPh sb="28" eb="30">
      <t>フリコミ</t>
    </rPh>
    <rPh sb="30" eb="33">
      <t>テスウリョウ</t>
    </rPh>
    <rPh sb="34" eb="36">
      <t>カクジ</t>
    </rPh>
    <rPh sb="37" eb="39">
      <t>フタン</t>
    </rPh>
    <phoneticPr fontId="1"/>
  </si>
  <si>
    <t>（氏名）佐藤翔太　静岡市立清水第六中学校</t>
    <rPh sb="1" eb="3">
      <t>シメイ</t>
    </rPh>
    <rPh sb="9" eb="13">
      <t>シズオカシリツ</t>
    </rPh>
    <rPh sb="13" eb="15">
      <t>シミズ</t>
    </rPh>
    <rPh sb="15" eb="16">
      <t>ダイ</t>
    </rPh>
    <rPh sb="16" eb="17">
      <t>ロク</t>
    </rPh>
    <rPh sb="17" eb="20">
      <t>チュウガッコウ</t>
    </rPh>
    <phoneticPr fontId="1"/>
  </si>
  <si>
    <t>中東部支部</t>
    <rPh sb="0" eb="3">
      <t>チュウトウブ</t>
    </rPh>
    <rPh sb="3" eb="5">
      <t>シブ</t>
    </rPh>
    <phoneticPr fontId="1"/>
  </si>
  <si>
    <t>中東部支部</t>
    <rPh sb="0" eb="5">
      <t>チュウトウブシブ</t>
    </rPh>
    <phoneticPr fontId="1"/>
  </si>
  <si>
    <t>①勝者</t>
    <rPh sb="1" eb="3">
      <t>ショウシャ</t>
    </rPh>
    <phoneticPr fontId="5"/>
  </si>
  <si>
    <t>②勝者</t>
    <rPh sb="1" eb="3">
      <t>ショウシャ</t>
    </rPh>
    <phoneticPr fontId="1"/>
  </si>
  <si>
    <t>❶</t>
    <phoneticPr fontId="1"/>
  </si>
  <si>
    <t>➋</t>
    <phoneticPr fontId="1"/>
  </si>
  <si>
    <t>➌</t>
    <phoneticPr fontId="1"/>
  </si>
  <si>
    <t>➍</t>
    <phoneticPr fontId="1"/>
  </si>
  <si>
    <t>❶</t>
    <phoneticPr fontId="20"/>
  </si>
  <si>
    <t>➋</t>
    <phoneticPr fontId="20"/>
  </si>
  <si>
    <t>➌</t>
    <phoneticPr fontId="20"/>
  </si>
  <si>
    <t>➍</t>
    <phoneticPr fontId="20"/>
  </si>
  <si>
    <t>③</t>
    <phoneticPr fontId="1"/>
  </si>
  <si>
    <t>年　　　月　　　日（　　）</t>
    <rPh sb="0" eb="1">
      <t>ネン</t>
    </rPh>
    <rPh sb="1" eb="2">
      <t>ヘイネン</t>
    </rPh>
    <rPh sb="4" eb="5">
      <t>ガツ</t>
    </rPh>
    <rPh sb="8" eb="9">
      <t>ニチ</t>
    </rPh>
    <phoneticPr fontId="1"/>
  </si>
  <si>
    <t>第39回　静岡県U-14新人サッカー大会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phoneticPr fontId="1"/>
  </si>
  <si>
    <t>第39回　静岡県U-14新人サッカー大会</t>
    <phoneticPr fontId="1"/>
  </si>
  <si>
    <t>第39回　静岡県U-14新人サッカー大会【試合時間（審判割り当て）】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シアイ</t>
    </rPh>
    <rPh sb="23" eb="25">
      <t>ジカン</t>
    </rPh>
    <rPh sb="26" eb="28">
      <t>シンパン</t>
    </rPh>
    <rPh sb="28" eb="29">
      <t>ワ</t>
    </rPh>
    <rPh sb="30" eb="31">
      <t>ア</t>
    </rPh>
    <phoneticPr fontId="1"/>
  </si>
  <si>
    <t>第39回　静岡県U-14新人サッカー大会【大会規定】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キテイ</t>
    </rPh>
    <phoneticPr fontId="1"/>
  </si>
  <si>
    <t>第39回　静岡県U-14新人サッカー大会【大会要項】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ヨウコウ</t>
    </rPh>
    <phoneticPr fontId="1"/>
  </si>
  <si>
    <t>12月16日（土）　（準決勝、決勝）　IAIスタジアム日本平</t>
    <rPh sb="2" eb="3">
      <t>ガツ</t>
    </rPh>
    <rPh sb="5" eb="6">
      <t>ニチ</t>
    </rPh>
    <rPh sb="7" eb="8">
      <t>ド</t>
    </rPh>
    <rPh sb="11" eb="14">
      <t>ジュンケッショウ</t>
    </rPh>
    <rPh sb="15" eb="17">
      <t>ケッショウ</t>
    </rPh>
    <rPh sb="27" eb="30">
      <t xml:space="preserve">ニホンダイラ </t>
    </rPh>
    <phoneticPr fontId="1"/>
  </si>
  <si>
    <t>(１)２０２３年度日本サッカー協会に３種登録をされた、２年生以下の選手で構成されたチームで</t>
    <rPh sb="7" eb="9">
      <t>ネンド</t>
    </rPh>
    <rPh sb="9" eb="11">
      <t>ニホン</t>
    </rPh>
    <rPh sb="15" eb="17">
      <t>キョウカイ</t>
    </rPh>
    <rPh sb="19" eb="20">
      <t>シュ</t>
    </rPh>
    <rPh sb="20" eb="22">
      <t>トウロク</t>
    </rPh>
    <rPh sb="28" eb="32">
      <t>ネンセイイカ</t>
    </rPh>
    <rPh sb="33" eb="35">
      <t>センシュ</t>
    </rPh>
    <rPh sb="36" eb="38">
      <t>コウセイ</t>
    </rPh>
    <phoneticPr fontId="1"/>
  </si>
  <si>
    <t>参加申込書(メンバー表)を正確に記入し、11月27日(月)までにメールにて申し込む。</t>
    <rPh sb="0" eb="2">
      <t>サンカ</t>
    </rPh>
    <rPh sb="2" eb="5">
      <t>モウシコミショ</t>
    </rPh>
    <rPh sb="10" eb="11">
      <t>ヒョウ</t>
    </rPh>
    <rPh sb="13" eb="15">
      <t>セイカク</t>
    </rPh>
    <rPh sb="16" eb="18">
      <t>キニュウ</t>
    </rPh>
    <rPh sb="22" eb="23">
      <t>ガツ</t>
    </rPh>
    <rPh sb="25" eb="26">
      <t>ニチ</t>
    </rPh>
    <rPh sb="27" eb="28">
      <t>ゲツ</t>
    </rPh>
    <rPh sb="37" eb="38">
      <t>モウ</t>
    </rPh>
    <rPh sb="39" eb="40">
      <t>コ</t>
    </rPh>
    <phoneticPr fontId="1"/>
  </si>
  <si>
    <t>※振り込み期日は11月29日(水)までとし、下記口座に振り込むこと。</t>
    <rPh sb="1" eb="2">
      <t>フ</t>
    </rPh>
    <rPh sb="3" eb="4">
      <t>コ</t>
    </rPh>
    <rPh sb="5" eb="7">
      <t>キジツ</t>
    </rPh>
    <rPh sb="10" eb="11">
      <t>ガツ</t>
    </rPh>
    <rPh sb="13" eb="14">
      <t>ニチ</t>
    </rPh>
    <rPh sb="15" eb="16">
      <t>スイ</t>
    </rPh>
    <rPh sb="22" eb="26">
      <t>カキコウザ</t>
    </rPh>
    <rPh sb="27" eb="28">
      <t>フ</t>
    </rPh>
    <rPh sb="29" eb="30">
      <t>コ</t>
    </rPh>
    <phoneticPr fontId="1"/>
  </si>
  <si>
    <t>t4020@shizuoka.ednet.jp</t>
    <phoneticPr fontId="1"/>
  </si>
  <si>
    <t>②選手登録は試合毎の３０名登録とし、試合開始４５分前にメンバー表に先発選手１１名に○をして、</t>
    <rPh sb="1" eb="3">
      <t>センシュ</t>
    </rPh>
    <rPh sb="3" eb="5">
      <t>トウロク</t>
    </rPh>
    <rPh sb="6" eb="8">
      <t>シアイ</t>
    </rPh>
    <rPh sb="8" eb="9">
      <t>ゴト</t>
    </rPh>
    <rPh sb="12" eb="13">
      <t>メイ</t>
    </rPh>
    <rPh sb="13" eb="15">
      <t>トウロク</t>
    </rPh>
    <rPh sb="18" eb="20">
      <t>シアイ</t>
    </rPh>
    <rPh sb="20" eb="22">
      <t>カイシ</t>
    </rPh>
    <rPh sb="24" eb="26">
      <t>フンマエ</t>
    </rPh>
    <rPh sb="31" eb="32">
      <t>オモテ</t>
    </rPh>
    <rPh sb="33" eb="35">
      <t>センパツ</t>
    </rPh>
    <rPh sb="35" eb="37">
      <t>センシュ</t>
    </rPh>
    <phoneticPr fontId="1"/>
  </si>
  <si>
    <t>２部本部に提出する。選手交代は９名までとし、リエントリー可とする。（リエントリーでも１名と見なす。）</t>
    <rPh sb="1" eb="2">
      <t>ブ</t>
    </rPh>
    <rPh sb="2" eb="4">
      <t>ホンブ</t>
    </rPh>
    <rPh sb="5" eb="7">
      <t>テイシュツ</t>
    </rPh>
    <rPh sb="10" eb="12">
      <t>センシュ</t>
    </rPh>
    <rPh sb="12" eb="14">
      <t>コウタイ</t>
    </rPh>
    <rPh sb="16" eb="17">
      <t>メイ</t>
    </rPh>
    <rPh sb="28" eb="29">
      <t>カ</t>
    </rPh>
    <rPh sb="43" eb="44">
      <t>メイ</t>
    </rPh>
    <rPh sb="45" eb="46">
      <t>ミ</t>
    </rPh>
    <phoneticPr fontId="1"/>
  </si>
  <si>
    <t>次の１試合に出場できず、これ以降の処置については本大会の規律委員会において決定する。</t>
    <rPh sb="0" eb="1">
      <t>ツギ</t>
    </rPh>
    <rPh sb="3" eb="5">
      <t>シアイ</t>
    </rPh>
    <rPh sb="6" eb="8">
      <t>シュツジョウ</t>
    </rPh>
    <rPh sb="14" eb="16">
      <t>イコウ</t>
    </rPh>
    <rPh sb="17" eb="19">
      <t>ショチ</t>
    </rPh>
    <rPh sb="24" eb="27">
      <t>ホンタイカイ</t>
    </rPh>
    <rPh sb="28" eb="29">
      <t>キ</t>
    </rPh>
    <phoneticPr fontId="1"/>
  </si>
  <si>
    <t>t4020@shizuoka.ednet.jp</t>
    <phoneticPr fontId="1"/>
  </si>
  <si>
    <t>Ｆ３</t>
  </si>
  <si>
    <t>Ｃ３</t>
  </si>
  <si>
    <t>Ａ３</t>
  </si>
  <si>
    <t>12月9日(土)</t>
    <rPh sb="6" eb="7">
      <t>ド</t>
    </rPh>
    <phoneticPr fontId="1"/>
  </si>
  <si>
    <t>12月16日(土)</t>
    <phoneticPr fontId="1"/>
  </si>
  <si>
    <t>b　</t>
    <phoneticPr fontId="20"/>
  </si>
  <si>
    <t>c　</t>
    <phoneticPr fontId="20"/>
  </si>
  <si>
    <t>d　</t>
    <phoneticPr fontId="20"/>
  </si>
  <si>
    <t>e　</t>
    <phoneticPr fontId="20"/>
  </si>
  <si>
    <t>f　</t>
    <phoneticPr fontId="20"/>
  </si>
  <si>
    <t>g　</t>
    <phoneticPr fontId="20"/>
  </si>
  <si>
    <t>I　</t>
    <phoneticPr fontId="20"/>
  </si>
  <si>
    <t>k　</t>
    <phoneticPr fontId="20"/>
  </si>
  <si>
    <t>m　</t>
    <phoneticPr fontId="20"/>
  </si>
  <si>
    <t>n　</t>
    <phoneticPr fontId="20"/>
  </si>
  <si>
    <t>o　</t>
    <phoneticPr fontId="20"/>
  </si>
  <si>
    <t>p　</t>
    <phoneticPr fontId="20"/>
  </si>
  <si>
    <t>r　</t>
    <phoneticPr fontId="20"/>
  </si>
  <si>
    <t>t　</t>
    <phoneticPr fontId="20"/>
  </si>
  <si>
    <t>u　</t>
    <phoneticPr fontId="20"/>
  </si>
  <si>
    <t>v　</t>
    <phoneticPr fontId="20"/>
  </si>
  <si>
    <t>w　</t>
    <phoneticPr fontId="20"/>
  </si>
  <si>
    <t>y　</t>
    <phoneticPr fontId="20"/>
  </si>
  <si>
    <t>aa　</t>
    <phoneticPr fontId="20"/>
  </si>
  <si>
    <t>bb　</t>
    <phoneticPr fontId="20"/>
  </si>
  <si>
    <t>dd　</t>
    <phoneticPr fontId="20"/>
  </si>
  <si>
    <t>ee　</t>
    <phoneticPr fontId="20"/>
  </si>
  <si>
    <t>ff　</t>
    <phoneticPr fontId="20"/>
  </si>
  <si>
    <t>Ｅ２</t>
  </si>
  <si>
    <t>Ｅ３</t>
  </si>
  <si>
    <t>Ｆ１</t>
    <phoneticPr fontId="1"/>
  </si>
  <si>
    <t>Ｆ２</t>
  </si>
  <si>
    <t>Ｂ２</t>
  </si>
  <si>
    <t>Ｇ２</t>
  </si>
  <si>
    <t>１２月９日(土)</t>
    <rPh sb="2" eb="3">
      <t>ガツ</t>
    </rPh>
    <rPh sb="4" eb="5">
      <t>ニチ</t>
    </rPh>
    <rPh sb="6" eb="7">
      <t>ド</t>
    </rPh>
    <phoneticPr fontId="1"/>
  </si>
  <si>
    <t>１２月１６日(土)</t>
    <rPh sb="2" eb="3">
      <t>ガツ</t>
    </rPh>
    <rPh sb="5" eb="6">
      <t>ニチ</t>
    </rPh>
    <rPh sb="7" eb="8">
      <t>ド</t>
    </rPh>
    <phoneticPr fontId="1"/>
  </si>
  <si>
    <t>❶勝者</t>
    <rPh sb="1" eb="3">
      <t>ショウシャ</t>
    </rPh>
    <phoneticPr fontId="5"/>
  </si>
  <si>
    <t>➋勝者</t>
    <rPh sb="1" eb="3">
      <t>ショウシャ</t>
    </rPh>
    <phoneticPr fontId="1"/>
  </si>
  <si>
    <t>➌勝者</t>
    <rPh sb="1" eb="3">
      <t>ショウシャ</t>
    </rPh>
    <phoneticPr fontId="5"/>
  </si>
  <si>
    <t>➍勝者</t>
    <rPh sb="1" eb="3">
      <t>ショウシャ</t>
    </rPh>
    <phoneticPr fontId="5"/>
  </si>
  <si>
    <t>Ｃ３勝者</t>
    <rPh sb="2" eb="4">
      <t>ショウシャ</t>
    </rPh>
    <phoneticPr fontId="5"/>
  </si>
  <si>
    <t>Ｄ３勝者</t>
    <rPh sb="2" eb="4">
      <t>ショウシャ</t>
    </rPh>
    <phoneticPr fontId="5"/>
  </si>
  <si>
    <t>Ｅ３勝者</t>
    <rPh sb="2" eb="4">
      <t>ショウシャ</t>
    </rPh>
    <phoneticPr fontId="5"/>
  </si>
  <si>
    <t>Ｇ３勝者</t>
    <rPh sb="2" eb="4">
      <t>ショウシャ</t>
    </rPh>
    <phoneticPr fontId="5"/>
  </si>
  <si>
    <t>Ｆ３勝者</t>
    <rPh sb="2" eb="4">
      <t>ショウシャ</t>
    </rPh>
    <phoneticPr fontId="5"/>
  </si>
  <si>
    <t>Ｄ2</t>
  </si>
  <si>
    <t>Ｄ3</t>
  </si>
  <si>
    <t>Ｅ１</t>
    <phoneticPr fontId="1"/>
  </si>
  <si>
    <t>Ａ１</t>
    <phoneticPr fontId="1"/>
  </si>
  <si>
    <t>Ａ２</t>
  </si>
  <si>
    <t>Ｂ１</t>
    <phoneticPr fontId="1"/>
  </si>
  <si>
    <t>Ｃ１</t>
    <phoneticPr fontId="1"/>
  </si>
  <si>
    <t>Ｃ２</t>
  </si>
  <si>
    <t>Ｄ１</t>
    <phoneticPr fontId="1"/>
  </si>
  <si>
    <t>Ｇ１</t>
    <phoneticPr fontId="1"/>
  </si>
  <si>
    <t>４，</t>
    <phoneticPr fontId="1"/>
  </si>
  <si>
    <t>５，</t>
    <phoneticPr fontId="1"/>
  </si>
  <si>
    <t>12月2日(土)、3日(日)</t>
    <rPh sb="2" eb="3">
      <t>ガツ</t>
    </rPh>
    <rPh sb="4" eb="5">
      <t>ニチ</t>
    </rPh>
    <rPh sb="6" eb="7">
      <t>ド</t>
    </rPh>
    <rPh sb="10" eb="11">
      <t>ニチ</t>
    </rPh>
    <rPh sb="12" eb="13">
      <t>ニチ</t>
    </rPh>
    <phoneticPr fontId="1"/>
  </si>
  <si>
    <t>中部１位</t>
    <rPh sb="0" eb="2">
      <t>チュウブ</t>
    </rPh>
    <rPh sb="3" eb="4">
      <t>イ</t>
    </rPh>
    <phoneticPr fontId="1"/>
  </si>
  <si>
    <t>西部１位</t>
    <rPh sb="0" eb="2">
      <t>セイブ</t>
    </rPh>
    <rPh sb="3" eb="4">
      <t>イ</t>
    </rPh>
    <phoneticPr fontId="1"/>
  </si>
  <si>
    <t>中東部１位</t>
    <rPh sb="0" eb="3">
      <t>チュウトウブ</t>
    </rPh>
    <rPh sb="4" eb="5">
      <t>イ</t>
    </rPh>
    <phoneticPr fontId="1"/>
  </si>
  <si>
    <t>西部２位</t>
    <rPh sb="0" eb="2">
      <t>セイブ</t>
    </rPh>
    <rPh sb="3" eb="4">
      <t>イ</t>
    </rPh>
    <phoneticPr fontId="1"/>
  </si>
  <si>
    <t>西部３位</t>
    <rPh sb="0" eb="2">
      <t>セイブ</t>
    </rPh>
    <rPh sb="3" eb="4">
      <t>イ</t>
    </rPh>
    <phoneticPr fontId="1"/>
  </si>
  <si>
    <t>中部２位</t>
    <rPh sb="0" eb="2">
      <t>チュウブ</t>
    </rPh>
    <rPh sb="3" eb="4">
      <t>イ</t>
    </rPh>
    <phoneticPr fontId="1"/>
  </si>
  <si>
    <t>西部４位</t>
    <rPh sb="0" eb="2">
      <t>セイブ</t>
    </rPh>
    <rPh sb="3" eb="4">
      <t>イ</t>
    </rPh>
    <phoneticPr fontId="1"/>
  </si>
  <si>
    <t>中部３位</t>
    <rPh sb="0" eb="2">
      <t>チュウブ</t>
    </rPh>
    <rPh sb="3" eb="4">
      <t>イ</t>
    </rPh>
    <phoneticPr fontId="1"/>
  </si>
  <si>
    <t>中東部２位</t>
    <rPh sb="0" eb="3">
      <t>チュウトウブ</t>
    </rPh>
    <rPh sb="4" eb="5">
      <t>イ</t>
    </rPh>
    <phoneticPr fontId="1"/>
  </si>
  <si>
    <t>中西部１位</t>
    <rPh sb="0" eb="3">
      <t>チュウセイブ</t>
    </rPh>
    <rPh sb="4" eb="5">
      <t>イ</t>
    </rPh>
    <phoneticPr fontId="1"/>
  </si>
  <si>
    <t>西部５位</t>
    <rPh sb="0" eb="2">
      <t>セイブ</t>
    </rPh>
    <rPh sb="3" eb="4">
      <t>イ</t>
    </rPh>
    <phoneticPr fontId="1"/>
  </si>
  <si>
    <t>東部１位</t>
    <rPh sb="0" eb="2">
      <t>トウブ</t>
    </rPh>
    <rPh sb="3" eb="4">
      <t>イ</t>
    </rPh>
    <phoneticPr fontId="1"/>
  </si>
  <si>
    <t>西部６位</t>
    <rPh sb="0" eb="2">
      <t>セイブ</t>
    </rPh>
    <rPh sb="3" eb="4">
      <t>イ</t>
    </rPh>
    <phoneticPr fontId="1"/>
  </si>
  <si>
    <t>中部４位</t>
    <rPh sb="0" eb="2">
      <t>チュウブ</t>
    </rPh>
    <rPh sb="3" eb="4">
      <t>イ</t>
    </rPh>
    <phoneticPr fontId="1"/>
  </si>
  <si>
    <t>西部７位</t>
    <rPh sb="0" eb="2">
      <t>セイブ</t>
    </rPh>
    <rPh sb="3" eb="4">
      <t>イ</t>
    </rPh>
    <phoneticPr fontId="1"/>
  </si>
  <si>
    <t>西部８位</t>
    <rPh sb="0" eb="2">
      <t>セイブ</t>
    </rPh>
    <rPh sb="3" eb="4">
      <t>イ</t>
    </rPh>
    <phoneticPr fontId="1"/>
  </si>
  <si>
    <t>中西部２位</t>
    <rPh sb="0" eb="3">
      <t>チュウセイブ</t>
    </rPh>
    <rPh sb="4" eb="5">
      <t>イ</t>
    </rPh>
    <phoneticPr fontId="1"/>
  </si>
  <si>
    <t>中部５位</t>
    <rPh sb="0" eb="2">
      <t>チュウブ</t>
    </rPh>
    <rPh sb="3" eb="4">
      <t>イ</t>
    </rPh>
    <phoneticPr fontId="1"/>
  </si>
  <si>
    <t>東部２位</t>
    <rPh sb="0" eb="2">
      <t>トウブ</t>
    </rPh>
    <rPh sb="3" eb="4">
      <t>イ</t>
    </rPh>
    <phoneticPr fontId="1"/>
  </si>
  <si>
    <t>中西部３位</t>
    <rPh sb="0" eb="3">
      <t>チュウセイブ</t>
    </rPh>
    <rPh sb="4" eb="5">
      <t>イ</t>
    </rPh>
    <phoneticPr fontId="1"/>
  </si>
  <si>
    <t>東部３位</t>
    <rPh sb="0" eb="2">
      <t>トウブ</t>
    </rPh>
    <rPh sb="3" eb="4">
      <t>イ</t>
    </rPh>
    <phoneticPr fontId="1"/>
  </si>
  <si>
    <t>西部９位</t>
    <rPh sb="0" eb="2">
      <t>セイブ</t>
    </rPh>
    <rPh sb="3" eb="4">
      <t>イ</t>
    </rPh>
    <phoneticPr fontId="1"/>
  </si>
  <si>
    <t>東部４位</t>
    <rPh sb="0" eb="2">
      <t>トウブ</t>
    </rPh>
    <rPh sb="3" eb="4">
      <t>イ</t>
    </rPh>
    <phoneticPr fontId="1"/>
  </si>
  <si>
    <t>中西部４位</t>
    <rPh sb="0" eb="3">
      <t>チュウセイブ</t>
    </rPh>
    <rPh sb="4" eb="5">
      <t>イ</t>
    </rPh>
    <phoneticPr fontId="1"/>
  </si>
  <si>
    <t>西部１０位</t>
    <rPh sb="0" eb="2">
      <t>セイブ</t>
    </rPh>
    <rPh sb="4" eb="5">
      <t>イ</t>
    </rPh>
    <phoneticPr fontId="1"/>
  </si>
  <si>
    <t>中東部３位</t>
    <rPh sb="0" eb="3">
      <t>チュウトウブ</t>
    </rPh>
    <rPh sb="4" eb="5">
      <t>イ</t>
    </rPh>
    <phoneticPr fontId="1"/>
  </si>
  <si>
    <t>中西部５位</t>
    <rPh sb="0" eb="3">
      <t>チュウセイブ</t>
    </rPh>
    <rPh sb="4" eb="5">
      <t>イ</t>
    </rPh>
    <phoneticPr fontId="1"/>
  </si>
  <si>
    <t>中部６位</t>
    <rPh sb="0" eb="2">
      <t>チュウブ</t>
    </rPh>
    <rPh sb="3" eb="4">
      <t>イ</t>
    </rPh>
    <phoneticPr fontId="1"/>
  </si>
  <si>
    <t>東部６位</t>
    <rPh sb="0" eb="2">
      <t>トウブ</t>
    </rPh>
    <rPh sb="3" eb="4">
      <t>イ</t>
    </rPh>
    <phoneticPr fontId="1"/>
  </si>
  <si>
    <t>西部１１位</t>
    <rPh sb="0" eb="2">
      <t>セイブ</t>
    </rPh>
    <rPh sb="4" eb="5">
      <t>イ</t>
    </rPh>
    <phoneticPr fontId="1"/>
  </si>
  <si>
    <t>東部７位</t>
    <rPh sb="0" eb="2">
      <t>トウブ</t>
    </rPh>
    <rPh sb="3" eb="4">
      <t>イ</t>
    </rPh>
    <phoneticPr fontId="1"/>
  </si>
  <si>
    <t>東部５位</t>
    <rPh sb="0" eb="2">
      <t>トウブ</t>
    </rPh>
    <rPh sb="3" eb="4">
      <t>イ</t>
    </rPh>
    <phoneticPr fontId="1"/>
  </si>
  <si>
    <t>Ｃ２(横井)</t>
    <rPh sb="3" eb="4">
      <t>ヨコ</t>
    </rPh>
    <rPh sb="4" eb="5">
      <t>イ</t>
    </rPh>
    <phoneticPr fontId="20"/>
  </si>
  <si>
    <t>Ｃ１(横井)</t>
    <phoneticPr fontId="20"/>
  </si>
  <si>
    <t>Ｃ３(横井)</t>
    <phoneticPr fontId="20"/>
  </si>
  <si>
    <t>Ｄ１(清水)</t>
    <rPh sb="3" eb="5">
      <t>シミズ</t>
    </rPh>
    <phoneticPr fontId="20"/>
  </si>
  <si>
    <t>Ｄ２(清水)</t>
    <phoneticPr fontId="20"/>
  </si>
  <si>
    <t>Ｄ３(清水)</t>
    <phoneticPr fontId="1"/>
  </si>
  <si>
    <t>Ｅ２(愛鷹)</t>
    <phoneticPr fontId="20"/>
  </si>
  <si>
    <t>Ｅ１(愛鷹)</t>
    <rPh sb="3" eb="5">
      <t>アシタカ</t>
    </rPh>
    <phoneticPr fontId="1"/>
  </si>
  <si>
    <t>Ｅ３(愛鷹)</t>
    <phoneticPr fontId="20"/>
  </si>
  <si>
    <t>Ｆ２(県営)</t>
    <rPh sb="3" eb="5">
      <t>ケンエイ</t>
    </rPh>
    <phoneticPr fontId="1"/>
  </si>
  <si>
    <t>Ｆ１(県営)</t>
    <phoneticPr fontId="1"/>
  </si>
  <si>
    <t>Ｆ３(県営)</t>
    <phoneticPr fontId="1"/>
  </si>
  <si>
    <t>Ｇ１(安久路)</t>
    <phoneticPr fontId="20"/>
  </si>
  <si>
    <t>Ｇ２(安久路)</t>
    <phoneticPr fontId="20"/>
  </si>
  <si>
    <t>Ｇ３(安久路)</t>
    <phoneticPr fontId="1"/>
  </si>
  <si>
    <t>Ｇ４(安久路)</t>
    <phoneticPr fontId="1"/>
  </si>
  <si>
    <t>会場(12/9)
県営</t>
    <rPh sb="9" eb="11">
      <t>ケンエイ</t>
    </rPh>
    <phoneticPr fontId="20"/>
  </si>
  <si>
    <t>会場 (12/16)
 日本平</t>
    <rPh sb="12" eb="14">
      <t>ニホン</t>
    </rPh>
    <rPh sb="14" eb="15">
      <t>ダイラ</t>
    </rPh>
    <phoneticPr fontId="20"/>
  </si>
  <si>
    <t>Ａ４</t>
    <phoneticPr fontId="5"/>
  </si>
  <si>
    <t>Ｂ３</t>
    <phoneticPr fontId="5"/>
  </si>
  <si>
    <t>中西部支部</t>
    <rPh sb="0" eb="3">
      <t>チュウセイブ</t>
    </rPh>
    <rPh sb="3" eb="5">
      <t>シブ</t>
    </rPh>
    <phoneticPr fontId="5"/>
  </si>
  <si>
    <t>西部支部</t>
    <rPh sb="0" eb="2">
      <t>セイブ</t>
    </rPh>
    <rPh sb="2" eb="4">
      <t>シブ</t>
    </rPh>
    <phoneticPr fontId="1"/>
  </si>
  <si>
    <t>西部支部</t>
    <rPh sb="0" eb="2">
      <t>セイブ</t>
    </rPh>
    <rPh sb="2" eb="4">
      <t>シブ</t>
    </rPh>
    <phoneticPr fontId="5"/>
  </si>
  <si>
    <t>＜大井川＞</t>
    <rPh sb="1" eb="4">
      <t>オオイカワ</t>
    </rPh>
    <phoneticPr fontId="1"/>
  </si>
  <si>
    <t>１２月２日（土）</t>
    <rPh sb="2" eb="3">
      <t>ガツ</t>
    </rPh>
    <rPh sb="4" eb="5">
      <t>ニチ</t>
    </rPh>
    <rPh sb="6" eb="7">
      <t>ド</t>
    </rPh>
    <phoneticPr fontId="5"/>
  </si>
  <si>
    <t>＜横井＞</t>
    <rPh sb="1" eb="3">
      <t>ヨコイ</t>
    </rPh>
    <phoneticPr fontId="1"/>
  </si>
  <si>
    <t>Ｂ１(大井川)</t>
    <rPh sb="3" eb="6">
      <t>オオイカワ</t>
    </rPh>
    <phoneticPr fontId="20"/>
  </si>
  <si>
    <t>Ｂ４(大井川)</t>
    <rPh sb="3" eb="6">
      <t>オオイカワ</t>
    </rPh>
    <phoneticPr fontId="20"/>
  </si>
  <si>
    <t>Ａ１(安久路)</t>
    <rPh sb="3" eb="6">
      <t>アクロ</t>
    </rPh>
    <phoneticPr fontId="20"/>
  </si>
  <si>
    <t>Ａ２(安久路)</t>
    <rPh sb="3" eb="6">
      <t>アクロ</t>
    </rPh>
    <phoneticPr fontId="20"/>
  </si>
  <si>
    <t>Ｂ２(大井川)</t>
    <rPh sb="3" eb="6">
      <t>オオイガワ</t>
    </rPh>
    <phoneticPr fontId="20"/>
  </si>
  <si>
    <t>Ｂ３(大井川)</t>
    <rPh sb="3" eb="6">
      <t>オオイカワ</t>
    </rPh>
    <phoneticPr fontId="20"/>
  </si>
  <si>
    <t>Ａ３(安久路)</t>
    <rPh sb="3" eb="6">
      <t>アクロ</t>
    </rPh>
    <phoneticPr fontId="20"/>
  </si>
  <si>
    <t>Ａ４(安久路)</t>
    <phoneticPr fontId="20"/>
  </si>
  <si>
    <t>Ｃ１勝ち</t>
    <rPh sb="2" eb="3">
      <t>カ</t>
    </rPh>
    <phoneticPr fontId="5"/>
  </si>
  <si>
    <t>Ｃ２勝ち</t>
    <phoneticPr fontId="5"/>
  </si>
  <si>
    <t>中西部支部</t>
    <rPh sb="0" eb="5">
      <t>チュウセイブシブ</t>
    </rPh>
    <phoneticPr fontId="1"/>
  </si>
  <si>
    <t>　　　会場 （12/2(土)）：Ａ安久路、Ｂ大井川、Ｃ横井、Ｄ清水総合、Ｅ愛鷹、Ｆ県営
　　　　　　 （12/3(日)）：Ｇ安久路</t>
    <rPh sb="3" eb="5">
      <t>カイジョウ</t>
    </rPh>
    <rPh sb="11" eb="14">
      <t>ド</t>
    </rPh>
    <rPh sb="17" eb="20">
      <t>アクロ</t>
    </rPh>
    <rPh sb="22" eb="25">
      <t>オオイカワ</t>
    </rPh>
    <rPh sb="41" eb="43">
      <t>ケンエイ</t>
    </rPh>
    <rPh sb="56" eb="59">
      <t>ニチ</t>
    </rPh>
    <rPh sb="62" eb="65">
      <t>アクロ</t>
    </rPh>
    <phoneticPr fontId="20"/>
  </si>
  <si>
    <t>＜清水総合＞</t>
    <rPh sb="1" eb="5">
      <t>シミズソウゴウ</t>
    </rPh>
    <phoneticPr fontId="1"/>
  </si>
  <si>
    <t>Ｄ１勝ち</t>
    <rPh sb="2" eb="3">
      <t>カ</t>
    </rPh>
    <phoneticPr fontId="5"/>
  </si>
  <si>
    <t>Ｄ２勝ち</t>
    <phoneticPr fontId="5"/>
  </si>
  <si>
    <t>中東部支部</t>
    <rPh sb="0" eb="3">
      <t>チュウトウブ</t>
    </rPh>
    <rPh sb="3" eb="5">
      <t>シブ</t>
    </rPh>
    <phoneticPr fontId="5"/>
  </si>
  <si>
    <t>中東部支部</t>
    <rPh sb="0" eb="5">
      <t>チュウトウブシブ</t>
    </rPh>
    <phoneticPr fontId="5"/>
  </si>
  <si>
    <t>＜安久路＞</t>
    <rPh sb="1" eb="4">
      <t>アクロ</t>
    </rPh>
    <phoneticPr fontId="1"/>
  </si>
  <si>
    <t>中西部支部</t>
    <rPh sb="0" eb="1">
      <t>ナカ</t>
    </rPh>
    <rPh sb="1" eb="3">
      <t>セイブ</t>
    </rPh>
    <rPh sb="3" eb="5">
      <t>シブ</t>
    </rPh>
    <phoneticPr fontId="1"/>
  </si>
  <si>
    <t>中西部支部</t>
    <rPh sb="0" eb="1">
      <t>ナカ</t>
    </rPh>
    <rPh sb="1" eb="3">
      <t>セイブ</t>
    </rPh>
    <rPh sb="3" eb="5">
      <t>シブ</t>
    </rPh>
    <phoneticPr fontId="5"/>
  </si>
  <si>
    <t>＜愛鷹＞</t>
    <rPh sb="1" eb="3">
      <t>アシタカ</t>
    </rPh>
    <phoneticPr fontId="1"/>
  </si>
  <si>
    <t>東部支部</t>
    <rPh sb="0" eb="2">
      <t>トウブ</t>
    </rPh>
    <rPh sb="2" eb="4">
      <t>シブ</t>
    </rPh>
    <phoneticPr fontId="1"/>
  </si>
  <si>
    <t>東部支部</t>
    <rPh sb="0" eb="4">
      <t>トウブシブ</t>
    </rPh>
    <phoneticPr fontId="5"/>
  </si>
  <si>
    <t>＜県営＞</t>
    <rPh sb="1" eb="3">
      <t>ケンエイ</t>
    </rPh>
    <phoneticPr fontId="1"/>
  </si>
  <si>
    <t>Ｅ１勝ち</t>
    <rPh sb="2" eb="3">
      <t>カ</t>
    </rPh>
    <phoneticPr fontId="5"/>
  </si>
  <si>
    <t>Ｅ２勝ち</t>
    <phoneticPr fontId="5"/>
  </si>
  <si>
    <t>Ｆ１勝ち</t>
    <rPh sb="2" eb="3">
      <t>カ</t>
    </rPh>
    <phoneticPr fontId="5"/>
  </si>
  <si>
    <t>Ｆ２勝ち</t>
    <phoneticPr fontId="5"/>
  </si>
  <si>
    <t>西部支部</t>
    <rPh sb="0" eb="4">
      <t>セイブシブ</t>
    </rPh>
    <phoneticPr fontId="5"/>
  </si>
  <si>
    <t>西部支部</t>
    <rPh sb="0" eb="4">
      <t>セイブシブ</t>
    </rPh>
    <phoneticPr fontId="5"/>
  </si>
  <si>
    <t>１２月３日（日）</t>
    <rPh sb="6" eb="7">
      <t>ニチ</t>
    </rPh>
    <phoneticPr fontId="5"/>
  </si>
  <si>
    <t>Ｇ３</t>
    <phoneticPr fontId="5"/>
  </si>
  <si>
    <t>Ｇ４</t>
    <phoneticPr fontId="5"/>
  </si>
  <si>
    <t>Ａ１勝ち</t>
    <rPh sb="2" eb="3">
      <t>カ</t>
    </rPh>
    <phoneticPr fontId="5"/>
  </si>
  <si>
    <t>Ｂ１勝ち</t>
    <rPh sb="2" eb="3">
      <t>カ</t>
    </rPh>
    <phoneticPr fontId="5"/>
  </si>
  <si>
    <t>Ａ２勝ち</t>
    <rPh sb="2" eb="3">
      <t>カ</t>
    </rPh>
    <phoneticPr fontId="5"/>
  </si>
  <si>
    <t>Ａ３勝ち</t>
    <rPh sb="2" eb="3">
      <t>カ</t>
    </rPh>
    <phoneticPr fontId="5"/>
  </si>
  <si>
    <t>Ａ４勝ち</t>
    <rPh sb="2" eb="3">
      <t>カ</t>
    </rPh>
    <phoneticPr fontId="5"/>
  </si>
  <si>
    <t>Ｂ２勝ち</t>
    <rPh sb="2" eb="3">
      <t>カ</t>
    </rPh>
    <phoneticPr fontId="5"/>
  </si>
  <si>
    <t>Ｂ３勝ち</t>
    <rPh sb="2" eb="3">
      <t>カ</t>
    </rPh>
    <phoneticPr fontId="5"/>
  </si>
  <si>
    <t>Ｂ４勝ち</t>
    <rPh sb="2" eb="3">
      <t>カ</t>
    </rPh>
    <phoneticPr fontId="5"/>
  </si>
  <si>
    <t>西部支部</t>
    <rPh sb="0" eb="4">
      <t>セイブシブ</t>
    </rPh>
    <phoneticPr fontId="1"/>
  </si>
  <si>
    <t>Ｇ１勝者</t>
    <rPh sb="2" eb="4">
      <t>ショウシャ</t>
    </rPh>
    <phoneticPr fontId="5"/>
  </si>
  <si>
    <t>Ｇ２勝者</t>
    <rPh sb="2" eb="4">
      <t>ショウシャ</t>
    </rPh>
    <phoneticPr fontId="5"/>
  </si>
  <si>
    <t>Ｇ４勝者</t>
    <rPh sb="2" eb="4">
      <t>ショウシャ</t>
    </rPh>
    <phoneticPr fontId="5"/>
  </si>
  <si>
    <t>12月3日（日）　（2回戦）　安久路公園</t>
    <rPh sb="6" eb="7">
      <t>ニチ</t>
    </rPh>
    <phoneticPr fontId="1"/>
  </si>
  <si>
    <t>12月2日（土）　（1・2回戦）　安久路公園、大井川陸上、横井サッカー場、</t>
    <rPh sb="2" eb="3">
      <t>ガツ</t>
    </rPh>
    <rPh sb="4" eb="5">
      <t>ニチ</t>
    </rPh>
    <rPh sb="6" eb="7">
      <t>ド</t>
    </rPh>
    <rPh sb="13" eb="15">
      <t>カイセン</t>
    </rPh>
    <rPh sb="17" eb="20">
      <t>アクロ</t>
    </rPh>
    <rPh sb="20" eb="22">
      <t>コウエン</t>
    </rPh>
    <rPh sb="23" eb="26">
      <t>オオイガワ</t>
    </rPh>
    <rPh sb="26" eb="28">
      <t>リクジョウ</t>
    </rPh>
    <rPh sb="29" eb="31">
      <t>ヨコイ</t>
    </rPh>
    <rPh sb="35" eb="36">
      <t>ジョウ</t>
    </rPh>
    <phoneticPr fontId="1"/>
  </si>
  <si>
    <t>　　　　　　　　　　　　　　　　 　清水総合　愛鷹スポーツ広場、遠州灘海浜公園（県営）</t>
    <rPh sb="32" eb="35">
      <t>エンシュウナダ</t>
    </rPh>
    <rPh sb="35" eb="39">
      <t>カイヒンコウエン</t>
    </rPh>
    <rPh sb="40" eb="42">
      <t>ケンエイ</t>
    </rPh>
    <phoneticPr fontId="1"/>
  </si>
  <si>
    <t>12月9日（土）　（3回戦）　遠州灘球技場（県営）</t>
    <rPh sb="2" eb="3">
      <t>ガツ</t>
    </rPh>
    <rPh sb="4" eb="5">
      <t>ニチ</t>
    </rPh>
    <rPh sb="6" eb="7">
      <t>ド</t>
    </rPh>
    <rPh sb="11" eb="13">
      <t>カイセン</t>
    </rPh>
    <rPh sb="15" eb="18">
      <t>エンシュウナダ</t>
    </rPh>
    <rPh sb="18" eb="21">
      <t>キュウギジョウ</t>
    </rPh>
    <rPh sb="22" eb="24">
      <t>ケンエイ</t>
    </rPh>
    <phoneticPr fontId="1"/>
  </si>
  <si>
    <t>2023年12月2日（土）・3日（日）・9日（土）・16日（土）</t>
    <rPh sb="4" eb="5">
      <t>ネン</t>
    </rPh>
    <rPh sb="7" eb="8">
      <t>ガツ</t>
    </rPh>
    <rPh sb="9" eb="10">
      <t>ニチ</t>
    </rPh>
    <rPh sb="11" eb="12">
      <t>ド</t>
    </rPh>
    <rPh sb="15" eb="16">
      <t>ニチ</t>
    </rPh>
    <rPh sb="17" eb="18">
      <t>ニチ</t>
    </rPh>
    <rPh sb="21" eb="22">
      <t>ニチ</t>
    </rPh>
    <rPh sb="23" eb="24">
      <t>ド</t>
    </rPh>
    <rPh sb="28" eb="29">
      <t>ニチ</t>
    </rPh>
    <rPh sb="30" eb="31">
      <t>ド</t>
    </rPh>
    <phoneticPr fontId="1"/>
  </si>
  <si>
    <t>先発</t>
    <rPh sb="0" eb="2">
      <t>センパツ</t>
    </rPh>
    <phoneticPr fontId="5"/>
  </si>
  <si>
    <t>備考</t>
    <rPh sb="0" eb="2">
      <t>ビコウ</t>
    </rPh>
    <phoneticPr fontId="1"/>
  </si>
  <si>
    <t>ストッキング</t>
    <phoneticPr fontId="5"/>
  </si>
  <si>
    <t>※ここにはチームで記入しないこと。</t>
    <rPh sb="9" eb="11">
      <t>キニュウ</t>
    </rPh>
    <phoneticPr fontId="5"/>
  </si>
  <si>
    <t>Ｂ４</t>
    <phoneticPr fontId="5"/>
  </si>
  <si>
    <t>【　清水銀行　　辻支店　　総合　　2178191　】</t>
    <rPh sb="2" eb="4">
      <t>シミズ</t>
    </rPh>
    <rPh sb="4" eb="6">
      <t>ギンコウ</t>
    </rPh>
    <rPh sb="8" eb="9">
      <t>ツジ</t>
    </rPh>
    <rPh sb="13" eb="15">
      <t>ソウゴウ</t>
    </rPh>
    <phoneticPr fontId="1"/>
  </si>
  <si>
    <t>【　（財）静岡県サッカー協会　中東部支部第３種会計　　高見友彌　】</t>
    <rPh sb="3" eb="4">
      <t>ザイ</t>
    </rPh>
    <rPh sb="15" eb="18">
      <t>チュウトウブ</t>
    </rPh>
    <rPh sb="18" eb="20">
      <t>シブ</t>
    </rPh>
    <rPh sb="20" eb="21">
      <t>ダイ</t>
    </rPh>
    <rPh sb="22" eb="23">
      <t>シュ</t>
    </rPh>
    <rPh sb="23" eb="25">
      <t>カイケイ</t>
    </rPh>
    <rPh sb="27" eb="29">
      <t>タカミ</t>
    </rPh>
    <rPh sb="29" eb="30">
      <t>トモ</t>
    </rPh>
    <rPh sb="30" eb="31">
      <t>ミ</t>
    </rPh>
    <phoneticPr fontId="1"/>
  </si>
  <si>
    <t>①準決勝まで、副審は基本的に帯同とする。審判割を見て各チーム準備をする。</t>
    <rPh sb="1" eb="4">
      <t>ジュンケッショウ</t>
    </rPh>
    <rPh sb="7" eb="9">
      <t>フクシン</t>
    </rPh>
    <rPh sb="10" eb="13">
      <t>キホンテキ</t>
    </rPh>
    <rPh sb="14" eb="16">
      <t>タイドウ</t>
    </rPh>
    <rPh sb="20" eb="22">
      <t>シンパン</t>
    </rPh>
    <rPh sb="22" eb="23">
      <t>ワリ</t>
    </rPh>
    <rPh sb="24" eb="25">
      <t>ミ</t>
    </rPh>
    <rPh sb="26" eb="27">
      <t>カク</t>
    </rPh>
    <rPh sb="30" eb="32">
      <t>ジュンビ</t>
    </rPh>
    <phoneticPr fontId="1"/>
  </si>
  <si>
    <t>⑬準決勝までの副審については、審判割り当てに従い、基本的に参加チームで行う。</t>
    <rPh sb="1" eb="4">
      <t>ジュンケッショウ</t>
    </rPh>
    <rPh sb="7" eb="9">
      <t>フクシン</t>
    </rPh>
    <rPh sb="15" eb="17">
      <t>シンパン</t>
    </rPh>
    <rPh sb="17" eb="18">
      <t>ワ</t>
    </rPh>
    <rPh sb="19" eb="20">
      <t>ア</t>
    </rPh>
    <rPh sb="22" eb="23">
      <t>シタガ</t>
    </rPh>
    <rPh sb="25" eb="28">
      <t>キホンテキ</t>
    </rPh>
    <rPh sb="29" eb="31">
      <t>サンカ</t>
    </rPh>
    <rPh sb="35" eb="36">
      <t>オコナ</t>
    </rPh>
    <phoneticPr fontId="1"/>
  </si>
  <si>
    <t>対</t>
    <rPh sb="0" eb="1">
      <t>タイ</t>
    </rPh>
    <phoneticPr fontId="5"/>
  </si>
  <si>
    <t>中部支部</t>
    <rPh sb="0" eb="4">
      <t>チュウブシブ</t>
    </rPh>
    <phoneticPr fontId="1"/>
  </si>
  <si>
    <t>静岡学園</t>
    <rPh sb="0" eb="4">
      <t>シズオカガクエン</t>
    </rPh>
    <phoneticPr fontId="20"/>
  </si>
  <si>
    <t>安東</t>
    <rPh sb="0" eb="2">
      <t>アンドウ</t>
    </rPh>
    <phoneticPr fontId="20"/>
  </si>
  <si>
    <t>城内</t>
    <rPh sb="0" eb="2">
      <t>ジョウナイ</t>
    </rPh>
    <phoneticPr fontId="20"/>
  </si>
  <si>
    <t>南</t>
    <rPh sb="0" eb="1">
      <t>ミナミ</t>
    </rPh>
    <phoneticPr fontId="20"/>
  </si>
  <si>
    <t>常葉橘</t>
    <rPh sb="0" eb="2">
      <t>トコハ</t>
    </rPh>
    <rPh sb="2" eb="3">
      <t>タチバナ</t>
    </rPh>
    <phoneticPr fontId="20"/>
  </si>
  <si>
    <t>高松</t>
    <rPh sb="0" eb="2">
      <t>タカマツ</t>
    </rPh>
    <phoneticPr fontId="20"/>
  </si>
  <si>
    <t>日本平</t>
    <rPh sb="0" eb="3">
      <t>ニホンダイラ</t>
    </rPh>
    <phoneticPr fontId="20"/>
  </si>
  <si>
    <t>静岡翔洋</t>
    <rPh sb="0" eb="2">
      <t>シズオカ</t>
    </rPh>
    <rPh sb="2" eb="4">
      <t>ショウヨウ</t>
    </rPh>
    <phoneticPr fontId="20"/>
  </si>
  <si>
    <t>清水セントラル</t>
    <rPh sb="0" eb="2">
      <t>シミズ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</si>
</sst>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TBP丸ｺﾞｼｯｸR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1"/>
      <color theme="1"/>
      <name val="HGP教科書体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name val="HGS教科書体"/>
      <family val="1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31" fillId="0" borderId="0" applyNumberForma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0" fontId="3" fillId="0" borderId="0" xfId="0" applyNumberFormat="1" applyFont="1">
      <alignment vertical="center"/>
    </xf>
    <xf numFmtId="20" fontId="0" fillId="0" borderId="0" xfId="0" applyNumberFormat="1">
      <alignment vertical="center"/>
    </xf>
    <xf numFmtId="0" fontId="12" fillId="0" borderId="0" xfId="1" applyAlignment="1">
      <alignment horizontal="center" vertical="center" shrinkToFit="1"/>
    </xf>
    <xf numFmtId="0" fontId="12" fillId="0" borderId="5" xfId="1" applyBorder="1" applyAlignment="1">
      <alignment horizontal="center" vertical="center" shrinkToFit="1"/>
    </xf>
    <xf numFmtId="0" fontId="12" fillId="0" borderId="4" xfId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0" xfId="1" applyBorder="1" applyAlignment="1">
      <alignment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9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0" fontId="12" fillId="0" borderId="19" xfId="1" applyBorder="1" applyAlignment="1">
      <alignment horizontal="center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15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13" xfId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2" fillId="0" borderId="8" xfId="1" applyBorder="1" applyAlignment="1">
      <alignment horizontal="center" vertical="center" shrinkToFit="1"/>
    </xf>
    <xf numFmtId="0" fontId="12" fillId="0" borderId="7" xfId="1" applyBorder="1" applyAlignment="1">
      <alignment vertical="center" shrinkToFit="1"/>
    </xf>
    <xf numFmtId="0" fontId="13" fillId="0" borderId="34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9" xfId="1" applyFont="1" applyBorder="1" applyAlignment="1">
      <alignment vertical="center" shrinkToFit="1"/>
    </xf>
    <xf numFmtId="0" fontId="13" fillId="0" borderId="35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3" xfId="1" applyFont="1" applyBorder="1" applyAlignment="1">
      <alignment vertical="center" shrinkToFit="1"/>
    </xf>
    <xf numFmtId="0" fontId="13" fillId="0" borderId="33" xfId="1" applyFont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2" fillId="0" borderId="55" xfId="1" applyBorder="1" applyAlignment="1">
      <alignment horizontal="center" vertical="center" shrinkToFit="1"/>
    </xf>
    <xf numFmtId="0" fontId="12" fillId="0" borderId="56" xfId="1" applyBorder="1" applyAlignment="1">
      <alignment horizontal="center" vertical="center" shrinkToFit="1"/>
    </xf>
    <xf numFmtId="0" fontId="12" fillId="0" borderId="57" xfId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58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59" xfId="1" applyFont="1" applyBorder="1" applyAlignment="1">
      <alignment vertical="center" shrinkToFit="1"/>
    </xf>
    <xf numFmtId="0" fontId="13" fillId="0" borderId="8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0" xfId="1" applyAlignment="1">
      <alignment horizontal="left" vertical="center" shrinkToFit="1"/>
    </xf>
    <xf numFmtId="0" fontId="18" fillId="0" borderId="0" xfId="1" applyFont="1" applyAlignment="1">
      <alignment horizontal="justify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19" fillId="2" borderId="0" xfId="0" applyFont="1" applyFill="1" applyAlignment="1">
      <alignment vertical="center"/>
    </xf>
    <xf numFmtId="0" fontId="21" fillId="2" borderId="0" xfId="0" applyFont="1" applyFill="1">
      <alignment vertical="center"/>
    </xf>
    <xf numFmtId="56" fontId="22" fillId="2" borderId="0" xfId="0" applyNumberFormat="1" applyFont="1" applyFill="1">
      <alignment vertical="center"/>
    </xf>
    <xf numFmtId="0" fontId="22" fillId="2" borderId="66" xfId="0" applyFont="1" applyFill="1" applyBorder="1">
      <alignment vertical="center"/>
    </xf>
    <xf numFmtId="0" fontId="22" fillId="2" borderId="0" xfId="0" applyFont="1" applyFill="1">
      <alignment vertical="center"/>
    </xf>
    <xf numFmtId="0" fontId="0" fillId="2" borderId="66" xfId="0" applyFill="1" applyBorder="1">
      <alignment vertical="center"/>
    </xf>
    <xf numFmtId="0" fontId="0" fillId="2" borderId="66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2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69" xfId="0" applyFill="1" applyBorder="1">
      <alignment vertical="center"/>
    </xf>
    <xf numFmtId="0" fontId="0" fillId="2" borderId="70" xfId="0" applyFill="1" applyBorder="1">
      <alignment vertical="center"/>
    </xf>
    <xf numFmtId="0" fontId="0" fillId="2" borderId="71" xfId="0" applyFill="1" applyBorder="1">
      <alignment vertical="center"/>
    </xf>
    <xf numFmtId="0" fontId="0" fillId="2" borderId="0" xfId="0" applyFill="1" applyBorder="1" applyAlignment="1">
      <alignment vertical="center" shrinkToFit="1"/>
    </xf>
    <xf numFmtId="0" fontId="0" fillId="2" borderId="68" xfId="0" applyFill="1" applyBorder="1" applyAlignment="1">
      <alignment horizontal="center" vertical="center"/>
    </xf>
    <xf numFmtId="20" fontId="0" fillId="2" borderId="15" xfId="0" applyNumberFormat="1" applyFill="1" applyBorder="1" applyAlignment="1">
      <alignment horizontal="center" vertical="center"/>
    </xf>
    <xf numFmtId="20" fontId="0" fillId="0" borderId="0" xfId="0" applyNumberFormat="1" applyFill="1" applyBorder="1">
      <alignment vertical="center"/>
    </xf>
    <xf numFmtId="0" fontId="0" fillId="2" borderId="66" xfId="0" applyFill="1" applyBorder="1" applyAlignment="1">
      <alignment vertical="center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>
      <alignment vertical="center"/>
    </xf>
    <xf numFmtId="0" fontId="4" fillId="0" borderId="0" xfId="0" applyFont="1" applyAlignment="1">
      <alignment vertical="center"/>
    </xf>
    <xf numFmtId="0" fontId="22" fillId="2" borderId="66" xfId="0" applyFont="1" applyFill="1" applyBorder="1" applyAlignment="1">
      <alignment horizontal="center" vertical="center"/>
    </xf>
    <xf numFmtId="56" fontId="22" fillId="2" borderId="0" xfId="0" applyNumberFormat="1" applyFon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67" xfId="0" applyFill="1" applyBorder="1">
      <alignment vertical="center"/>
    </xf>
    <xf numFmtId="0" fontId="0" fillId="2" borderId="72" xfId="0" applyFill="1" applyBorder="1" applyAlignment="1">
      <alignment vertical="center" wrapText="1"/>
    </xf>
    <xf numFmtId="49" fontId="22" fillId="2" borderId="0" xfId="0" applyNumberFormat="1" applyFont="1" applyFill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9" xfId="0" applyFill="1" applyBorder="1" applyAlignment="1">
      <alignment horizontal="center" vertical="center"/>
    </xf>
    <xf numFmtId="0" fontId="28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56" fontId="22" fillId="2" borderId="0" xfId="0" quotePrefix="1" applyNumberFormat="1" applyFont="1" applyFill="1">
      <alignment vertical="center"/>
    </xf>
    <xf numFmtId="0" fontId="0" fillId="2" borderId="15" xfId="0" quotePrefix="1" applyFill="1" applyBorder="1">
      <alignment vertical="center"/>
    </xf>
    <xf numFmtId="0" fontId="0" fillId="2" borderId="70" xfId="0" quotePrefix="1" applyFill="1" applyBorder="1">
      <alignment vertical="center"/>
    </xf>
    <xf numFmtId="0" fontId="0" fillId="2" borderId="0" xfId="0" quotePrefix="1" applyFill="1">
      <alignment vertical="center"/>
    </xf>
    <xf numFmtId="0" fontId="0" fillId="2" borderId="0" xfId="0" quotePrefix="1" applyFill="1" applyBorder="1">
      <alignment vertical="center"/>
    </xf>
    <xf numFmtId="0" fontId="0" fillId="2" borderId="22" xfId="0" quotePrefix="1" applyFill="1" applyBorder="1">
      <alignment vertical="center"/>
    </xf>
    <xf numFmtId="0" fontId="0" fillId="2" borderId="12" xfId="0" quotePrefix="1" applyFill="1" applyBorder="1">
      <alignment vertical="center"/>
    </xf>
    <xf numFmtId="0" fontId="0" fillId="2" borderId="66" xfId="0" quotePrefix="1" applyFill="1" applyBorder="1">
      <alignment vertical="center"/>
    </xf>
    <xf numFmtId="0" fontId="0" fillId="2" borderId="66" xfId="0" quotePrefix="1" applyFill="1" applyBorder="1" applyAlignment="1">
      <alignment vertical="center" wrapText="1"/>
    </xf>
    <xf numFmtId="0" fontId="0" fillId="2" borderId="12" xfId="0" quotePrefix="1" applyFill="1" applyBorder="1" applyAlignment="1">
      <alignment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1" fillId="0" borderId="0" xfId="2">
      <alignment vertical="center"/>
    </xf>
    <xf numFmtId="0" fontId="0" fillId="2" borderId="14" xfId="0" applyFill="1" applyBorder="1">
      <alignment vertical="center"/>
    </xf>
    <xf numFmtId="56" fontId="22" fillId="2" borderId="16" xfId="0" quotePrefix="1" applyNumberFormat="1" applyFont="1" applyFill="1" applyBorder="1">
      <alignment vertical="center"/>
    </xf>
    <xf numFmtId="0" fontId="0" fillId="0" borderId="15" xfId="0" quotePrefix="1" applyBorder="1">
      <alignment vertical="center"/>
    </xf>
    <xf numFmtId="0" fontId="0" fillId="2" borderId="72" xfId="0" quotePrefix="1" applyFill="1" applyBorder="1">
      <alignment vertical="center"/>
    </xf>
    <xf numFmtId="0" fontId="0" fillId="2" borderId="73" xfId="0" quotePrefix="1" applyFill="1" applyBorder="1">
      <alignment vertical="center"/>
    </xf>
    <xf numFmtId="0" fontId="0" fillId="2" borderId="74" xfId="0" applyFill="1" applyBorder="1" applyAlignment="1">
      <alignment horizontal="right" vertical="center"/>
    </xf>
    <xf numFmtId="0" fontId="0" fillId="2" borderId="75" xfId="0" applyFill="1" applyBorder="1">
      <alignment vertical="center"/>
    </xf>
    <xf numFmtId="0" fontId="0" fillId="2" borderId="14" xfId="0" quotePrefix="1" applyFill="1" applyBorder="1">
      <alignment vertical="center"/>
    </xf>
    <xf numFmtId="0" fontId="0" fillId="2" borderId="76" xfId="0" quotePrefix="1" applyFill="1" applyBorder="1" applyAlignment="1">
      <alignment vertical="center" wrapText="1"/>
    </xf>
    <xf numFmtId="0" fontId="0" fillId="2" borderId="77" xfId="0" applyFill="1" applyBorder="1" applyAlignment="1">
      <alignment horizontal="right" vertical="center"/>
    </xf>
    <xf numFmtId="0" fontId="0" fillId="2" borderId="16" xfId="0" quotePrefix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78" xfId="0" applyFill="1" applyBorder="1">
      <alignment vertical="center"/>
    </xf>
    <xf numFmtId="0" fontId="0" fillId="2" borderId="11" xfId="0" quotePrefix="1" applyFill="1" applyBorder="1">
      <alignment vertical="center"/>
    </xf>
    <xf numFmtId="0" fontId="0" fillId="2" borderId="39" xfId="0" applyFill="1" applyBorder="1">
      <alignment vertical="center"/>
    </xf>
    <xf numFmtId="0" fontId="0" fillId="2" borderId="76" xfId="0" quotePrefix="1" applyFill="1" applyBorder="1">
      <alignment vertical="center"/>
    </xf>
    <xf numFmtId="0" fontId="0" fillId="2" borderId="76" xfId="0" quotePrefix="1" applyFill="1" applyBorder="1" applyAlignment="1">
      <alignment vertical="center"/>
    </xf>
    <xf numFmtId="20" fontId="0" fillId="2" borderId="13" xfId="0" quotePrefix="1" applyNumberFormat="1" applyFill="1" applyBorder="1" applyAlignment="1">
      <alignment vertical="center"/>
    </xf>
    <xf numFmtId="0" fontId="0" fillId="2" borderId="23" xfId="0" quotePrefix="1" applyFill="1" applyBorder="1">
      <alignment vertical="center"/>
    </xf>
    <xf numFmtId="0" fontId="0" fillId="2" borderId="21" xfId="0" applyFill="1" applyBorder="1">
      <alignment vertical="center"/>
    </xf>
    <xf numFmtId="0" fontId="0" fillId="2" borderId="79" xfId="0" applyFill="1" applyBorder="1">
      <alignment vertical="center"/>
    </xf>
    <xf numFmtId="0" fontId="0" fillId="2" borderId="72" xfId="0" quotePrefix="1" applyFill="1" applyBorder="1" applyAlignment="1">
      <alignment vertical="center" wrapText="1"/>
    </xf>
    <xf numFmtId="0" fontId="0" fillId="2" borderId="73" xfId="0" quotePrefix="1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2" borderId="74" xfId="0" applyFill="1" applyBorder="1">
      <alignment vertical="center"/>
    </xf>
    <xf numFmtId="0" fontId="0" fillId="2" borderId="54" xfId="0" quotePrefix="1" applyFill="1" applyBorder="1" applyAlignment="1">
      <alignment vertical="center" wrapText="1"/>
    </xf>
    <xf numFmtId="0" fontId="6" fillId="2" borderId="21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0" fillId="2" borderId="15" xfId="0" quotePrefix="1" applyFill="1" applyBorder="1" applyAlignment="1">
      <alignment horizontal="right" vertical="center"/>
    </xf>
    <xf numFmtId="0" fontId="0" fillId="2" borderId="21" xfId="0" quotePrefix="1" applyFill="1" applyBorder="1" applyAlignment="1">
      <alignment horizontal="right" vertical="center"/>
    </xf>
    <xf numFmtId="0" fontId="6" fillId="2" borderId="13" xfId="0" applyFont="1" applyFill="1" applyBorder="1">
      <alignment vertical="center"/>
    </xf>
    <xf numFmtId="0" fontId="0" fillId="2" borderId="12" xfId="0" quotePrefix="1" applyFill="1" applyBorder="1" applyAlignment="1">
      <alignment horizontal="right" vertical="center"/>
    </xf>
    <xf numFmtId="0" fontId="0" fillId="2" borderId="13" xfId="0" quotePrefix="1" applyFill="1" applyBorder="1" applyAlignment="1">
      <alignment horizontal="right" vertical="center"/>
    </xf>
    <xf numFmtId="0" fontId="0" fillId="2" borderId="6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45" xfId="1" applyBorder="1" applyAlignment="1">
      <alignment horizontal="center" vertical="center" shrinkToFit="1"/>
    </xf>
    <xf numFmtId="0" fontId="12" fillId="0" borderId="18" xfId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52" xfId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 wrapText="1"/>
    </xf>
    <xf numFmtId="0" fontId="0" fillId="0" borderId="0" xfId="0" applyFont="1" applyAlignment="1">
      <alignment horizontal="distributed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6" fillId="2" borderId="67" xfId="0" applyNumberFormat="1" applyFont="1" applyFill="1" applyBorder="1" applyAlignment="1">
      <alignment horizontal="center" vertical="center"/>
    </xf>
    <xf numFmtId="49" fontId="27" fillId="2" borderId="66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49" fontId="22" fillId="2" borderId="66" xfId="0" applyNumberFormat="1" applyFont="1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66" xfId="0" applyFont="1" applyBorder="1" applyAlignment="1">
      <alignment horizontal="left" vertical="center" wrapText="1"/>
    </xf>
    <xf numFmtId="0" fontId="12" fillId="0" borderId="56" xfId="1" applyBorder="1" applyAlignment="1">
      <alignment horizontal="center" vertical="center" shrinkToFit="1"/>
    </xf>
    <xf numFmtId="0" fontId="12" fillId="0" borderId="57" xfId="1" applyBorder="1" applyAlignment="1">
      <alignment horizontal="center" vertical="center" shrinkToFit="1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/>
    </xf>
    <xf numFmtId="0" fontId="12" fillId="0" borderId="55" xfId="1" applyBorder="1" applyAlignment="1">
      <alignment horizontal="center" vertical="center" shrinkToFit="1"/>
    </xf>
    <xf numFmtId="176" fontId="16" fillId="0" borderId="52" xfId="1" applyNumberFormat="1" applyFont="1" applyBorder="1" applyAlignment="1">
      <alignment horizontal="center" vertical="center"/>
    </xf>
    <xf numFmtId="176" fontId="16" fillId="0" borderId="51" xfId="1" applyNumberFormat="1" applyFont="1" applyBorder="1" applyAlignment="1">
      <alignment horizontal="center" vertical="center"/>
    </xf>
    <xf numFmtId="176" fontId="16" fillId="0" borderId="53" xfId="1" applyNumberFormat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shrinkToFit="1"/>
    </xf>
    <xf numFmtId="0" fontId="13" fillId="0" borderId="45" xfId="1" applyFont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176" fontId="16" fillId="0" borderId="18" xfId="1" applyNumberFormat="1" applyFont="1" applyBorder="1" applyAlignment="1">
      <alignment horizontal="center" vertical="center"/>
    </xf>
    <xf numFmtId="176" fontId="16" fillId="0" borderId="19" xfId="1" applyNumberFormat="1" applyFont="1" applyBorder="1" applyAlignment="1">
      <alignment horizontal="center" vertical="center"/>
    </xf>
    <xf numFmtId="176" fontId="16" fillId="0" borderId="43" xfId="1" applyNumberFormat="1" applyFont="1" applyBorder="1" applyAlignment="1">
      <alignment horizontal="center" vertical="center"/>
    </xf>
    <xf numFmtId="0" fontId="12" fillId="0" borderId="42" xfId="1" applyBorder="1" applyAlignment="1">
      <alignment horizontal="center" vertical="center" shrinkToFit="1"/>
    </xf>
    <xf numFmtId="0" fontId="12" fillId="0" borderId="20" xfId="1" applyBorder="1" applyAlignment="1">
      <alignment horizontal="center" vertical="center" shrinkToFit="1"/>
    </xf>
    <xf numFmtId="0" fontId="12" fillId="0" borderId="19" xfId="1" applyBorder="1" applyAlignment="1">
      <alignment horizontal="center" vertical="center" shrinkToFit="1"/>
    </xf>
    <xf numFmtId="0" fontId="12" fillId="0" borderId="18" xfId="1" applyBorder="1" applyAlignment="1">
      <alignment horizontal="center" vertical="center" shrinkToFit="1"/>
    </xf>
    <xf numFmtId="0" fontId="12" fillId="0" borderId="43" xfId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60" xfId="1" applyBorder="1" applyAlignment="1">
      <alignment horizontal="center" vertical="center" shrinkToFit="1"/>
    </xf>
    <xf numFmtId="0" fontId="12" fillId="0" borderId="61" xfId="1" applyBorder="1" applyAlignment="1">
      <alignment horizontal="center" vertical="center" shrinkToFit="1"/>
    </xf>
    <xf numFmtId="0" fontId="12" fillId="0" borderId="64" xfId="1" applyBorder="1" applyAlignment="1">
      <alignment horizontal="center" vertical="center" shrinkToFit="1"/>
    </xf>
    <xf numFmtId="0" fontId="12" fillId="0" borderId="65" xfId="1" applyBorder="1" applyAlignment="1">
      <alignment horizontal="center" vertical="center" shrinkToFit="1"/>
    </xf>
    <xf numFmtId="0" fontId="12" fillId="0" borderId="27" xfId="1" applyBorder="1" applyAlignment="1">
      <alignment horizontal="center" vertical="center" shrinkToFit="1"/>
    </xf>
    <xf numFmtId="0" fontId="12" fillId="0" borderId="30" xfId="1" applyBorder="1" applyAlignment="1">
      <alignment horizontal="center" vertical="center" shrinkToFit="1"/>
    </xf>
    <xf numFmtId="0" fontId="12" fillId="0" borderId="31" xfId="1" applyBorder="1" applyAlignment="1">
      <alignment horizontal="center" vertical="center" shrinkToFit="1"/>
    </xf>
    <xf numFmtId="0" fontId="12" fillId="0" borderId="62" xfId="1" applyBorder="1" applyAlignment="1">
      <alignment horizontal="center" vertical="center" shrinkToFit="1"/>
    </xf>
    <xf numFmtId="0" fontId="12" fillId="0" borderId="63" xfId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15" fillId="0" borderId="0" xfId="1" applyNumberFormat="1" applyFont="1" applyBorder="1" applyAlignment="1">
      <alignment horizontal="center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1" xfId="1" applyBorder="1" applyAlignment="1">
      <alignment horizontal="center"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3" xfId="1" applyBorder="1" applyAlignment="1">
      <alignment horizontal="center" vertical="center" shrinkToFit="1"/>
    </xf>
    <xf numFmtId="0" fontId="12" fillId="0" borderId="34" xfId="1" applyBorder="1" applyAlignment="1">
      <alignment horizontal="center" vertical="center" shrinkToFit="1"/>
    </xf>
    <xf numFmtId="0" fontId="12" fillId="0" borderId="35" xfId="1" applyBorder="1" applyAlignment="1">
      <alignment horizontal="center" vertical="center" shrinkToFit="1"/>
    </xf>
    <xf numFmtId="0" fontId="12" fillId="0" borderId="47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48" xfId="1" applyBorder="1" applyAlignment="1">
      <alignment horizontal="center" vertical="center" shrinkToFit="1"/>
    </xf>
    <xf numFmtId="0" fontId="12" fillId="0" borderId="49" xfId="1" applyBorder="1" applyAlignment="1">
      <alignment horizontal="center" vertical="center" shrinkToFit="1"/>
    </xf>
    <xf numFmtId="0" fontId="12" fillId="0" borderId="50" xfId="1" applyBorder="1" applyAlignment="1">
      <alignment horizontal="center" vertical="center" shrinkToFit="1"/>
    </xf>
    <xf numFmtId="0" fontId="12" fillId="0" borderId="51" xfId="1" applyBorder="1" applyAlignment="1">
      <alignment horizontal="center" vertical="center" shrinkToFit="1"/>
    </xf>
    <xf numFmtId="0" fontId="12" fillId="0" borderId="52" xfId="1" applyBorder="1" applyAlignment="1">
      <alignment horizontal="center" vertical="center" shrinkToFit="1"/>
    </xf>
    <xf numFmtId="0" fontId="12" fillId="0" borderId="53" xfId="1" applyBorder="1" applyAlignment="1">
      <alignment horizontal="center" vertical="center" shrinkToFit="1"/>
    </xf>
    <xf numFmtId="0" fontId="12" fillId="0" borderId="25" xfId="1" applyBorder="1" applyAlignment="1">
      <alignment horizontal="center" vertical="center" shrinkToFit="1"/>
    </xf>
    <xf numFmtId="0" fontId="12" fillId="0" borderId="46" xfId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 shrinkToFit="1"/>
    </xf>
    <xf numFmtId="0" fontId="14" fillId="0" borderId="43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12" fillId="0" borderId="32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3" fillId="0" borderId="39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2" fillId="0" borderId="33" xfId="1" applyBorder="1" applyAlignment="1">
      <alignment horizontal="center" vertical="center" shrinkToFit="1"/>
    </xf>
    <xf numFmtId="0" fontId="12" fillId="0" borderId="8" xfId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2" fillId="0" borderId="24" xfId="1" applyBorder="1" applyAlignment="1">
      <alignment horizontal="center" vertical="center" shrinkToFit="1"/>
    </xf>
    <xf numFmtId="0" fontId="12" fillId="0" borderId="26" xfId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12" fillId="0" borderId="2" xfId="1" applyBorder="1" applyAlignment="1">
      <alignment horizontal="right" vertical="center" shrinkToFit="1"/>
    </xf>
    <xf numFmtId="0" fontId="12" fillId="0" borderId="10" xfId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16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4020@shizuoka.ednet.jp" TargetMode="External"/><Relationship Id="rId1" Type="http://schemas.openxmlformats.org/officeDocument/2006/relationships/hyperlink" Target="mailto:t4020@shizuoka.ednet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tabSelected="1" view="pageBreakPreview" zoomScaleNormal="100" zoomScaleSheetLayoutView="100" workbookViewId="0">
      <selection sqref="A1:AM1"/>
    </sheetView>
  </sheetViews>
  <sheetFormatPr defaultColWidth="8.875" defaultRowHeight="13.5"/>
  <cols>
    <col min="1" max="39" width="2.125" customWidth="1"/>
  </cols>
  <sheetData>
    <row r="1" spans="1:39" ht="17.25">
      <c r="A1" s="189" t="s">
        <v>228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</row>
    <row r="4" spans="1:39">
      <c r="A4" t="s">
        <v>1</v>
      </c>
      <c r="C4" s="188" t="s">
        <v>6</v>
      </c>
      <c r="D4" s="188"/>
      <c r="E4" s="188"/>
      <c r="F4" s="188"/>
      <c r="G4" s="188"/>
      <c r="J4" t="s">
        <v>13</v>
      </c>
    </row>
    <row r="6" spans="1:39">
      <c r="A6" t="s">
        <v>2</v>
      </c>
      <c r="C6" s="188" t="s">
        <v>7</v>
      </c>
      <c r="D6" s="188"/>
      <c r="E6" s="188"/>
      <c r="F6" s="188"/>
      <c r="G6" s="188"/>
      <c r="J6" t="s">
        <v>14</v>
      </c>
    </row>
    <row r="7" spans="1:39">
      <c r="J7" t="s">
        <v>126</v>
      </c>
    </row>
    <row r="9" spans="1:39">
      <c r="A9" t="s">
        <v>3</v>
      </c>
      <c r="C9" s="188" t="s">
        <v>127</v>
      </c>
      <c r="D9" s="188"/>
      <c r="E9" s="188"/>
      <c r="F9" s="188"/>
      <c r="G9" s="188"/>
      <c r="J9" t="s">
        <v>128</v>
      </c>
    </row>
    <row r="11" spans="1:39">
      <c r="A11" t="s">
        <v>293</v>
      </c>
      <c r="C11" s="188" t="s">
        <v>8</v>
      </c>
      <c r="D11" s="188"/>
      <c r="E11" s="188"/>
      <c r="F11" s="188"/>
      <c r="G11" s="188"/>
      <c r="J11" t="s">
        <v>403</v>
      </c>
    </row>
    <row r="13" spans="1:39">
      <c r="A13" t="s">
        <v>294</v>
      </c>
      <c r="C13" s="188" t="s">
        <v>9</v>
      </c>
      <c r="D13" s="188"/>
      <c r="E13" s="188"/>
      <c r="F13" s="188"/>
      <c r="G13" s="188"/>
      <c r="J13" s="124" t="s">
        <v>400</v>
      </c>
    </row>
    <row r="14" spans="1:39">
      <c r="J14" s="124" t="s">
        <v>401</v>
      </c>
    </row>
    <row r="15" spans="1:39">
      <c r="J15" s="124" t="s">
        <v>399</v>
      </c>
    </row>
    <row r="16" spans="1:39">
      <c r="J16" s="124" t="s">
        <v>402</v>
      </c>
    </row>
    <row r="17" spans="1:10">
      <c r="J17" s="124" t="s">
        <v>229</v>
      </c>
    </row>
    <row r="19" spans="1:10">
      <c r="A19" t="s">
        <v>129</v>
      </c>
      <c r="C19" s="188" t="s">
        <v>10</v>
      </c>
      <c r="D19" s="188"/>
      <c r="E19" s="188"/>
      <c r="F19" s="188"/>
      <c r="G19" s="188"/>
    </row>
    <row r="20" spans="1:10">
      <c r="D20" t="s">
        <v>230</v>
      </c>
    </row>
    <row r="21" spans="1:10">
      <c r="E21" t="s">
        <v>132</v>
      </c>
    </row>
    <row r="22" spans="1:10">
      <c r="D22" t="s">
        <v>134</v>
      </c>
    </row>
    <row r="23" spans="1:10">
      <c r="E23" t="s">
        <v>133</v>
      </c>
    </row>
    <row r="24" spans="1:10">
      <c r="E24" t="s">
        <v>15</v>
      </c>
    </row>
    <row r="25" spans="1:10">
      <c r="E25" t="s">
        <v>16</v>
      </c>
    </row>
    <row r="26" spans="1:10">
      <c r="E26" t="s">
        <v>17</v>
      </c>
    </row>
    <row r="27" spans="1:10">
      <c r="E27" t="s">
        <v>58</v>
      </c>
    </row>
    <row r="28" spans="1:10">
      <c r="E28" t="s">
        <v>18</v>
      </c>
    </row>
    <row r="29" spans="1:10">
      <c r="F29" t="s">
        <v>19</v>
      </c>
    </row>
    <row r="30" spans="1:10">
      <c r="E30" t="s">
        <v>20</v>
      </c>
    </row>
    <row r="31" spans="1:10">
      <c r="D31" t="s">
        <v>21</v>
      </c>
    </row>
    <row r="32" spans="1:10">
      <c r="E32" t="s">
        <v>59</v>
      </c>
    </row>
    <row r="33" spans="1:9">
      <c r="D33" t="s">
        <v>136</v>
      </c>
    </row>
    <row r="34" spans="1:9">
      <c r="E34" t="s">
        <v>135</v>
      </c>
    </row>
    <row r="36" spans="1:9">
      <c r="A36" t="s">
        <v>5</v>
      </c>
      <c r="C36" s="188" t="s">
        <v>11</v>
      </c>
      <c r="D36" s="188"/>
      <c r="E36" s="188"/>
      <c r="F36" s="188"/>
      <c r="G36" s="188"/>
    </row>
    <row r="37" spans="1:9">
      <c r="E37" s="124" t="s">
        <v>200</v>
      </c>
    </row>
    <row r="39" spans="1:9">
      <c r="A39" t="s">
        <v>130</v>
      </c>
      <c r="C39" s="188" t="s">
        <v>12</v>
      </c>
      <c r="D39" s="188"/>
      <c r="E39" s="188"/>
      <c r="F39" s="188"/>
      <c r="G39" s="188"/>
    </row>
    <row r="40" spans="1:9">
      <c r="E40" t="s">
        <v>231</v>
      </c>
    </row>
    <row r="41" spans="1:9">
      <c r="E41" t="s">
        <v>206</v>
      </c>
    </row>
    <row r="42" spans="1:9">
      <c r="E42" t="s">
        <v>131</v>
      </c>
    </row>
    <row r="43" spans="1:9">
      <c r="E43" t="s">
        <v>148</v>
      </c>
    </row>
    <row r="45" spans="1:9">
      <c r="E45" t="s">
        <v>208</v>
      </c>
    </row>
    <row r="46" spans="1:9">
      <c r="E46" t="s">
        <v>232</v>
      </c>
    </row>
    <row r="47" spans="1:9">
      <c r="E47" s="124" t="s">
        <v>204</v>
      </c>
      <c r="I47" t="s">
        <v>409</v>
      </c>
    </row>
    <row r="48" spans="1:9">
      <c r="I48" t="s">
        <v>410</v>
      </c>
    </row>
    <row r="49" spans="4:34" ht="14.25" thickBot="1"/>
    <row r="50" spans="4:34"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4"/>
    </row>
    <row r="51" spans="4:34">
      <c r="D51" s="5"/>
      <c r="E51" s="6" t="s">
        <v>202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7"/>
    </row>
    <row r="52" spans="4:34">
      <c r="D52" s="5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  <row r="53" spans="4:34">
      <c r="D53" s="5"/>
      <c r="E53" s="6"/>
      <c r="F53" s="6"/>
      <c r="G53" s="6" t="s">
        <v>158</v>
      </c>
      <c r="H53" s="6"/>
      <c r="I53" s="6"/>
      <c r="J53" s="6"/>
      <c r="K53" s="6"/>
      <c r="L53" s="6"/>
      <c r="M53" s="6"/>
      <c r="N53" s="6" t="s">
        <v>159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7"/>
    </row>
    <row r="54" spans="4:34">
      <c r="D54" s="5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7"/>
    </row>
    <row r="55" spans="4:34" ht="18.75">
      <c r="D55" s="5"/>
      <c r="E55" s="6"/>
      <c r="F55" s="6" t="s">
        <v>22</v>
      </c>
      <c r="G55" s="6"/>
      <c r="H55" s="6"/>
      <c r="I55" s="6"/>
      <c r="J55" s="6"/>
      <c r="K55" s="126" t="s">
        <v>233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spans="4:34" ht="14.25" thickBot="1">
      <c r="D56" s="8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10"/>
    </row>
  </sheetData>
  <mergeCells count="9">
    <mergeCell ref="C19:G19"/>
    <mergeCell ref="C36:G36"/>
    <mergeCell ref="C39:G39"/>
    <mergeCell ref="A1:AM1"/>
    <mergeCell ref="C4:G4"/>
    <mergeCell ref="C6:G6"/>
    <mergeCell ref="C11:G11"/>
    <mergeCell ref="C13:G13"/>
    <mergeCell ref="C9:G9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view="pageBreakPreview" zoomScaleNormal="100" zoomScaleSheetLayoutView="100" workbookViewId="0">
      <selection sqref="A1:AM1"/>
    </sheetView>
  </sheetViews>
  <sheetFormatPr defaultColWidth="9" defaultRowHeight="13.5"/>
  <cols>
    <col min="1" max="39" width="2.125" style="1" customWidth="1"/>
    <col min="40" max="16384" width="9" style="1"/>
  </cols>
  <sheetData>
    <row r="1" spans="1:39" ht="17.25">
      <c r="A1" s="189" t="s">
        <v>227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</row>
    <row r="4" spans="1:39">
      <c r="A4" s="1" t="s">
        <v>4</v>
      </c>
      <c r="C4" s="1" t="s">
        <v>23</v>
      </c>
    </row>
    <row r="5" spans="1:39">
      <c r="C5" s="1" t="s">
        <v>234</v>
      </c>
    </row>
    <row r="6" spans="1:39">
      <c r="A6" s="1" t="s">
        <v>4</v>
      </c>
      <c r="D6" s="124" t="s">
        <v>235</v>
      </c>
    </row>
    <row r="7" spans="1:39">
      <c r="C7" s="124" t="s">
        <v>207</v>
      </c>
    </row>
    <row r="8" spans="1:39">
      <c r="D8" s="1" t="s">
        <v>44</v>
      </c>
    </row>
    <row r="9" spans="1:39">
      <c r="C9" s="1" t="s">
        <v>138</v>
      </c>
    </row>
    <row r="10" spans="1:39">
      <c r="A10" s="1" t="s">
        <v>4</v>
      </c>
      <c r="D10" s="1" t="s">
        <v>236</v>
      </c>
    </row>
    <row r="11" spans="1:39">
      <c r="A11" s="1" t="s">
        <v>4</v>
      </c>
      <c r="C11" s="1" t="s">
        <v>203</v>
      </c>
    </row>
    <row r="12" spans="1:39">
      <c r="C12" s="1" t="s">
        <v>137</v>
      </c>
    </row>
    <row r="13" spans="1:39">
      <c r="A13" s="1" t="s">
        <v>4</v>
      </c>
      <c r="D13" s="1" t="s">
        <v>140</v>
      </c>
    </row>
    <row r="14" spans="1:39">
      <c r="D14" s="1" t="s">
        <v>139</v>
      </c>
    </row>
    <row r="15" spans="1:39">
      <c r="C15" s="1" t="s">
        <v>66</v>
      </c>
    </row>
    <row r="16" spans="1:39">
      <c r="C16" s="1" t="s">
        <v>24</v>
      </c>
    </row>
    <row r="17" spans="1:17">
      <c r="C17" s="1" t="s">
        <v>25</v>
      </c>
    </row>
    <row r="18" spans="1:17">
      <c r="D18" s="1" t="s">
        <v>26</v>
      </c>
    </row>
    <row r="19" spans="1:17">
      <c r="A19" s="1" t="s">
        <v>4</v>
      </c>
      <c r="C19" s="1" t="s">
        <v>60</v>
      </c>
    </row>
    <row r="20" spans="1:17">
      <c r="C20" s="1" t="s">
        <v>27</v>
      </c>
    </row>
    <row r="21" spans="1:17">
      <c r="C21" s="83" t="s">
        <v>28</v>
      </c>
      <c r="D21" s="1" t="s">
        <v>29</v>
      </c>
    </row>
    <row r="22" spans="1:17">
      <c r="C22" s="83" t="s">
        <v>28</v>
      </c>
      <c r="D22" s="1" t="s">
        <v>157</v>
      </c>
    </row>
    <row r="23" spans="1:17">
      <c r="C23" s="83"/>
      <c r="D23" s="1" t="s">
        <v>30</v>
      </c>
    </row>
    <row r="24" spans="1:17">
      <c r="C24" s="83" t="s">
        <v>28</v>
      </c>
      <c r="D24" s="1" t="s">
        <v>123</v>
      </c>
    </row>
    <row r="25" spans="1:17">
      <c r="D25" s="1" t="s">
        <v>124</v>
      </c>
    </row>
    <row r="26" spans="1:17">
      <c r="C26" s="1" t="s">
        <v>31</v>
      </c>
    </row>
    <row r="27" spans="1:17">
      <c r="C27" s="1" t="s">
        <v>412</v>
      </c>
    </row>
    <row r="29" spans="1:17">
      <c r="C29" s="191" t="s">
        <v>32</v>
      </c>
      <c r="D29" s="191"/>
      <c r="E29" s="191"/>
      <c r="F29" s="191"/>
      <c r="G29" s="191"/>
      <c r="H29" s="1" t="s">
        <v>37</v>
      </c>
      <c r="I29" s="191" t="s">
        <v>38</v>
      </c>
      <c r="J29" s="191"/>
      <c r="K29" s="191"/>
      <c r="N29" s="1" t="s">
        <v>41</v>
      </c>
      <c r="Q29" s="1" t="s">
        <v>42</v>
      </c>
    </row>
    <row r="30" spans="1:17">
      <c r="I30" s="191" t="s">
        <v>39</v>
      </c>
      <c r="J30" s="191"/>
      <c r="K30" s="191"/>
      <c r="N30" s="1" t="s">
        <v>41</v>
      </c>
    </row>
    <row r="31" spans="1:17">
      <c r="I31" s="191" t="s">
        <v>40</v>
      </c>
      <c r="J31" s="191"/>
      <c r="K31" s="191"/>
      <c r="N31" s="1" t="s">
        <v>141</v>
      </c>
    </row>
    <row r="33" spans="3:15">
      <c r="C33" s="191" t="s">
        <v>33</v>
      </c>
      <c r="D33" s="191"/>
      <c r="E33" s="191"/>
      <c r="F33" s="191"/>
      <c r="G33" s="191"/>
      <c r="I33" s="1" t="s">
        <v>43</v>
      </c>
    </row>
    <row r="34" spans="3:15">
      <c r="C34" s="191" t="s">
        <v>34</v>
      </c>
      <c r="D34" s="191"/>
      <c r="E34" s="191"/>
      <c r="F34" s="191"/>
      <c r="G34" s="191"/>
      <c r="I34" s="1" t="s">
        <v>142</v>
      </c>
    </row>
    <row r="36" spans="3:15">
      <c r="C36" s="191" t="s">
        <v>35</v>
      </c>
      <c r="D36" s="191"/>
      <c r="E36" s="191"/>
      <c r="F36" s="191"/>
      <c r="G36" s="191"/>
    </row>
    <row r="37" spans="3:15">
      <c r="D37" s="1" t="s">
        <v>411</v>
      </c>
    </row>
    <row r="38" spans="3:15">
      <c r="D38" s="1" t="s">
        <v>143</v>
      </c>
    </row>
    <row r="39" spans="3:15">
      <c r="D39" s="1" t="s">
        <v>144</v>
      </c>
    </row>
    <row r="40" spans="3:15">
      <c r="E40" s="1" t="s">
        <v>45</v>
      </c>
    </row>
    <row r="41" spans="3:15">
      <c r="D41" s="1" t="s">
        <v>145</v>
      </c>
    </row>
    <row r="42" spans="3:15">
      <c r="D42" s="1" t="s">
        <v>155</v>
      </c>
    </row>
    <row r="44" spans="3:15">
      <c r="C44" s="191" t="s">
        <v>36</v>
      </c>
      <c r="D44" s="191"/>
      <c r="E44" s="191"/>
      <c r="F44" s="191"/>
      <c r="G44" s="191"/>
    </row>
    <row r="45" spans="3:15">
      <c r="J45" s="190" t="s">
        <v>4</v>
      </c>
      <c r="K45" s="190"/>
      <c r="L45" s="190"/>
      <c r="M45" s="190"/>
      <c r="O45" s="1" t="s">
        <v>63</v>
      </c>
    </row>
    <row r="46" spans="3:15">
      <c r="D46" s="191" t="s">
        <v>61</v>
      </c>
      <c r="E46" s="191"/>
      <c r="F46" s="191"/>
      <c r="G46" s="191"/>
      <c r="H46" s="191"/>
      <c r="J46" s="190" t="s">
        <v>62</v>
      </c>
      <c r="K46" s="190"/>
      <c r="L46" s="190"/>
      <c r="M46" s="190"/>
      <c r="O46" s="1" t="s">
        <v>65</v>
      </c>
    </row>
    <row r="47" spans="3:15">
      <c r="D47" s="1" t="s">
        <v>0</v>
      </c>
      <c r="J47" s="190" t="s">
        <v>46</v>
      </c>
      <c r="K47" s="190"/>
      <c r="L47" s="190"/>
      <c r="M47" s="190"/>
      <c r="O47" s="1" t="s">
        <v>65</v>
      </c>
    </row>
    <row r="49" spans="3:20">
      <c r="J49" s="190" t="s">
        <v>4</v>
      </c>
      <c r="K49" s="190"/>
      <c r="L49" s="190"/>
      <c r="M49" s="190"/>
      <c r="O49" s="1" t="s">
        <v>4</v>
      </c>
    </row>
    <row r="50" spans="3:20">
      <c r="C50" s="1" t="s">
        <v>82</v>
      </c>
      <c r="D50" s="191" t="s">
        <v>160</v>
      </c>
      <c r="E50" s="191"/>
      <c r="F50" s="191"/>
      <c r="G50" s="191"/>
      <c r="H50" s="191"/>
      <c r="J50" s="190" t="s">
        <v>161</v>
      </c>
      <c r="K50" s="190"/>
      <c r="L50" s="190"/>
      <c r="M50" s="190"/>
      <c r="O50" s="1" t="s">
        <v>162</v>
      </c>
    </row>
    <row r="51" spans="3:20">
      <c r="D51" s="1" t="s">
        <v>81</v>
      </c>
      <c r="J51" s="190" t="s">
        <v>46</v>
      </c>
      <c r="K51" s="190"/>
      <c r="L51" s="190"/>
      <c r="M51" s="190"/>
      <c r="O51" s="1" t="s">
        <v>163</v>
      </c>
    </row>
    <row r="52" spans="3:20">
      <c r="J52" s="190" t="s">
        <v>22</v>
      </c>
      <c r="K52" s="190"/>
      <c r="L52" s="190"/>
      <c r="M52" s="190"/>
      <c r="O52" s="142" t="s">
        <v>233</v>
      </c>
    </row>
    <row r="54" spans="3:20">
      <c r="C54" s="1" t="s">
        <v>47</v>
      </c>
      <c r="E54" s="1" t="s">
        <v>48</v>
      </c>
      <c r="P54" s="191" t="s">
        <v>164</v>
      </c>
      <c r="Q54" s="191"/>
      <c r="R54" s="191"/>
      <c r="S54" s="191"/>
      <c r="T54" s="191"/>
    </row>
    <row r="55" spans="3:20">
      <c r="J55" s="190" t="s">
        <v>49</v>
      </c>
      <c r="K55" s="190"/>
      <c r="L55" s="190"/>
      <c r="M55" s="190"/>
      <c r="O55" s="1" t="s">
        <v>165</v>
      </c>
    </row>
    <row r="56" spans="3:20">
      <c r="J56" s="190" t="s">
        <v>22</v>
      </c>
      <c r="K56" s="190"/>
      <c r="L56" s="190"/>
      <c r="M56" s="190"/>
      <c r="O56" s="142" t="s">
        <v>237</v>
      </c>
    </row>
  </sheetData>
  <mergeCells count="21">
    <mergeCell ref="P54:T54"/>
    <mergeCell ref="A1:AM1"/>
    <mergeCell ref="C29:G29"/>
    <mergeCell ref="C33:G33"/>
    <mergeCell ref="C36:G36"/>
    <mergeCell ref="C44:G44"/>
    <mergeCell ref="J55:M55"/>
    <mergeCell ref="J56:M56"/>
    <mergeCell ref="J50:M50"/>
    <mergeCell ref="C34:G34"/>
    <mergeCell ref="I29:K29"/>
    <mergeCell ref="I30:K30"/>
    <mergeCell ref="I31:K31"/>
    <mergeCell ref="J51:M51"/>
    <mergeCell ref="J52:M52"/>
    <mergeCell ref="D50:H50"/>
    <mergeCell ref="D46:H46"/>
    <mergeCell ref="J45:M45"/>
    <mergeCell ref="J46:M46"/>
    <mergeCell ref="J47:M47"/>
    <mergeCell ref="J49:M49"/>
  </mergeCells>
  <phoneticPr fontId="1"/>
  <hyperlinks>
    <hyperlink ref="O52" r:id="rId1"/>
    <hyperlink ref="O56" r:id="rId2"/>
  </hyperlinks>
  <pageMargins left="0.7" right="0.7" top="0.75" bottom="0.75" header="0.3" footer="0.3"/>
  <pageSetup paperSize="9" scale="91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"/>
  <sheetViews>
    <sheetView view="pageBreakPreview" zoomScale="110" zoomScaleNormal="78" zoomScaleSheetLayoutView="110" workbookViewId="0"/>
  </sheetViews>
  <sheetFormatPr defaultColWidth="8.875" defaultRowHeight="13.5"/>
  <cols>
    <col min="1" max="1" width="96.125" customWidth="1"/>
    <col min="2" max="2" width="4.875" customWidth="1"/>
  </cols>
  <sheetData>
    <row r="1" spans="1:1" ht="50.1" customHeight="1">
      <c r="A1" s="12" t="s">
        <v>125</v>
      </c>
    </row>
    <row r="2" spans="1:1" s="80" customFormat="1" ht="320.10000000000002" customHeight="1">
      <c r="A2" s="82" t="s">
        <v>205</v>
      </c>
    </row>
    <row r="4" spans="1:1" ht="50.1" customHeight="1">
      <c r="A4" s="12"/>
    </row>
    <row r="5" spans="1:1" s="80" customFormat="1" ht="210" customHeight="1">
      <c r="A5" s="81"/>
    </row>
  </sheetData>
  <phoneticPr fontId="5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view="pageBreakPreview" zoomScale="80" zoomScaleNormal="112" zoomScaleSheetLayoutView="80" workbookViewId="0"/>
  </sheetViews>
  <sheetFormatPr defaultColWidth="8.875" defaultRowHeight="21"/>
  <cols>
    <col min="1" max="1" width="9.25" customWidth="1"/>
    <col min="2" max="2" width="5.75" customWidth="1"/>
    <col min="3" max="3" width="13.875" style="110" bestFit="1" customWidth="1"/>
    <col min="4" max="4" width="13.625" customWidth="1"/>
    <col min="5" max="5" width="10.75" customWidth="1"/>
    <col min="6" max="6" width="10.875" customWidth="1"/>
    <col min="7" max="7" width="4.625" customWidth="1"/>
    <col min="8" max="9" width="4.875" customWidth="1"/>
    <col min="10" max="10" width="4.625" customWidth="1"/>
    <col min="11" max="11" width="9" customWidth="1"/>
    <col min="12" max="12" width="4.625" customWidth="1"/>
  </cols>
  <sheetData>
    <row r="1" spans="1:23" ht="13.5">
      <c r="C1" t="s">
        <v>156</v>
      </c>
      <c r="D1" s="188"/>
      <c r="E1" s="188"/>
      <c r="F1" s="188"/>
      <c r="G1" s="188"/>
      <c r="H1" s="188"/>
      <c r="I1" s="85"/>
      <c r="J1" s="85"/>
      <c r="K1" s="85"/>
      <c r="L1" s="85"/>
    </row>
    <row r="2" spans="1:23" ht="14.25" customHeight="1">
      <c r="C2" s="86"/>
      <c r="D2" s="84"/>
      <c r="E2" s="200" t="s">
        <v>295</v>
      </c>
      <c r="F2" s="200"/>
      <c r="G2" s="201"/>
      <c r="H2" s="198" t="s">
        <v>241</v>
      </c>
      <c r="I2" s="199"/>
      <c r="J2" s="89"/>
      <c r="K2" s="122" t="s">
        <v>242</v>
      </c>
      <c r="L2" s="84"/>
    </row>
    <row r="3" spans="1:23" ht="12" customHeight="1">
      <c r="A3" s="192" t="str">
        <f>LEFT(C3,2)</f>
        <v>中部</v>
      </c>
      <c r="B3" s="192" t="s">
        <v>168</v>
      </c>
      <c r="C3" s="192" t="s">
        <v>296</v>
      </c>
      <c r="D3" s="196" t="s">
        <v>415</v>
      </c>
      <c r="E3" s="118"/>
      <c r="F3" s="128"/>
      <c r="G3" s="88"/>
      <c r="H3" s="117"/>
      <c r="I3" s="116"/>
      <c r="J3" s="89"/>
      <c r="K3" s="87"/>
      <c r="L3" s="84"/>
    </row>
    <row r="4" spans="1:23" ht="12" customHeight="1">
      <c r="A4" s="193"/>
      <c r="B4" s="193"/>
      <c r="C4" s="193"/>
      <c r="D4" s="196"/>
      <c r="E4" s="143" t="s">
        <v>356</v>
      </c>
      <c r="F4" s="144"/>
      <c r="G4" s="88"/>
      <c r="H4" s="117"/>
      <c r="I4" s="116"/>
      <c r="J4" s="89"/>
      <c r="K4" s="87"/>
      <c r="L4" s="84"/>
    </row>
    <row r="5" spans="1:23" ht="12" customHeight="1">
      <c r="A5" s="192" t="str">
        <f>LEFT(C5,2)</f>
        <v>東部</v>
      </c>
      <c r="B5" s="192" t="s">
        <v>184</v>
      </c>
      <c r="C5" s="192" t="s">
        <v>326</v>
      </c>
      <c r="D5" s="196" t="s">
        <v>243</v>
      </c>
      <c r="E5" s="84"/>
      <c r="F5" s="175" t="s">
        <v>340</v>
      </c>
      <c r="G5" s="119"/>
      <c r="H5" s="84"/>
      <c r="I5" s="91"/>
      <c r="J5" s="177"/>
      <c r="K5" s="178"/>
      <c r="L5" s="178"/>
      <c r="M5" s="208"/>
      <c r="N5" s="208"/>
      <c r="O5" s="95"/>
      <c r="P5" s="95"/>
      <c r="Q5" s="95"/>
      <c r="R5" s="95"/>
      <c r="S5" s="95"/>
      <c r="T5" s="95"/>
      <c r="U5" s="95"/>
      <c r="V5" s="96"/>
      <c r="W5" s="96"/>
    </row>
    <row r="6" spans="1:23" ht="12" customHeight="1">
      <c r="A6" s="193"/>
      <c r="B6" s="193"/>
      <c r="C6" s="193"/>
      <c r="D6" s="196"/>
      <c r="E6" s="97"/>
      <c r="F6" s="145"/>
      <c r="G6" s="147"/>
      <c r="H6" s="120"/>
      <c r="I6" s="91"/>
      <c r="J6" s="177"/>
      <c r="K6" s="178"/>
      <c r="L6" s="178"/>
      <c r="M6" s="95"/>
      <c r="N6" s="95"/>
      <c r="O6" s="95"/>
      <c r="P6" s="95"/>
      <c r="Q6" s="95"/>
      <c r="R6" s="95"/>
      <c r="S6" s="95"/>
      <c r="T6" s="95"/>
      <c r="U6" s="95"/>
      <c r="V6" s="96"/>
      <c r="W6" s="96"/>
    </row>
    <row r="7" spans="1:23" ht="12" customHeight="1">
      <c r="A7" s="192" t="str">
        <f t="shared" ref="A7" si="0">LEFT(C7,2)</f>
        <v>中西</v>
      </c>
      <c r="B7" s="192" t="s">
        <v>199</v>
      </c>
      <c r="C7" s="194" t="s">
        <v>312</v>
      </c>
      <c r="D7" s="196" t="s">
        <v>244</v>
      </c>
      <c r="E7" s="94"/>
      <c r="F7" s="129"/>
      <c r="G7" s="146"/>
      <c r="H7" s="148" t="s">
        <v>218</v>
      </c>
      <c r="I7" s="121"/>
      <c r="J7" s="177"/>
      <c r="K7" s="178"/>
      <c r="L7" s="178"/>
      <c r="M7" s="95"/>
      <c r="N7" s="95"/>
      <c r="O7" s="95"/>
      <c r="P7" s="95"/>
      <c r="Q7" s="95"/>
      <c r="R7" s="95"/>
      <c r="S7" s="95"/>
      <c r="T7" s="95"/>
      <c r="U7" s="95"/>
      <c r="V7" s="96"/>
      <c r="W7" s="96"/>
    </row>
    <row r="8" spans="1:23" ht="12" customHeight="1">
      <c r="A8" s="193"/>
      <c r="B8" s="193"/>
      <c r="C8" s="195"/>
      <c r="D8" s="196"/>
      <c r="E8" s="98" t="s">
        <v>354</v>
      </c>
      <c r="F8" s="133"/>
      <c r="G8" s="90"/>
      <c r="H8" s="120"/>
      <c r="I8" s="121"/>
      <c r="J8" s="177"/>
      <c r="K8" s="178"/>
      <c r="L8" s="178"/>
      <c r="M8" s="95"/>
      <c r="N8" s="95"/>
      <c r="O8" s="95"/>
      <c r="P8" s="95"/>
      <c r="Q8" s="95"/>
      <c r="R8" s="95"/>
      <c r="S8" s="95"/>
      <c r="T8" s="95"/>
      <c r="U8" s="95"/>
      <c r="V8" s="96"/>
      <c r="W8" s="96"/>
    </row>
    <row r="9" spans="1:23" ht="12" customHeight="1">
      <c r="A9" s="192" t="str">
        <f t="shared" ref="A9" si="1">LEFT(C9,2)</f>
        <v>西部</v>
      </c>
      <c r="B9" s="192" t="s">
        <v>183</v>
      </c>
      <c r="C9" s="194" t="s">
        <v>311</v>
      </c>
      <c r="D9" s="196" t="s">
        <v>245</v>
      </c>
      <c r="E9" s="94"/>
      <c r="F9" s="150"/>
      <c r="G9" s="90"/>
      <c r="H9" s="100"/>
      <c r="I9" s="91"/>
      <c r="J9" s="92"/>
      <c r="K9" s="93"/>
      <c r="L9" s="94"/>
      <c r="M9" s="95"/>
      <c r="N9" s="95"/>
      <c r="O9" s="95"/>
      <c r="P9" s="95"/>
      <c r="Q9" s="95"/>
      <c r="R9" s="95"/>
      <c r="S9" s="95"/>
      <c r="T9" s="95"/>
      <c r="U9" s="95"/>
      <c r="V9" s="96"/>
      <c r="W9" s="96"/>
    </row>
    <row r="10" spans="1:23" ht="12" customHeight="1">
      <c r="A10" s="193"/>
      <c r="B10" s="193"/>
      <c r="C10" s="195"/>
      <c r="D10" s="196"/>
      <c r="E10" s="149"/>
      <c r="F10" s="130"/>
      <c r="G10" s="104"/>
      <c r="H10" s="100"/>
      <c r="I10" s="136"/>
      <c r="J10" s="94"/>
      <c r="K10" s="94"/>
      <c r="L10" s="94"/>
      <c r="M10" s="95"/>
      <c r="N10" s="95"/>
      <c r="O10" s="95"/>
      <c r="P10" s="95"/>
      <c r="Q10" s="95"/>
      <c r="R10" s="95"/>
      <c r="S10" s="95"/>
      <c r="T10" s="95"/>
      <c r="U10" s="95"/>
      <c r="V10" s="96"/>
      <c r="W10" s="96"/>
    </row>
    <row r="11" spans="1:23" ht="12" customHeight="1">
      <c r="A11" s="192" t="str">
        <f t="shared" ref="A11" si="2">LEFT(C11,2)</f>
        <v>中西</v>
      </c>
      <c r="B11" s="192" t="s">
        <v>176</v>
      </c>
      <c r="C11" s="192" t="s">
        <v>305</v>
      </c>
      <c r="D11" s="196" t="s">
        <v>246</v>
      </c>
      <c r="E11" s="84"/>
      <c r="F11" s="131"/>
      <c r="G11" s="90"/>
      <c r="H11" s="100"/>
      <c r="I11" s="151"/>
      <c r="J11" s="152" t="s">
        <v>146</v>
      </c>
      <c r="K11" s="93"/>
      <c r="L11" s="105"/>
      <c r="M11" s="95"/>
      <c r="N11" s="95"/>
      <c r="O11" s="95"/>
      <c r="P11" s="95"/>
      <c r="Q11" s="95"/>
      <c r="R11" s="95"/>
      <c r="S11" s="95"/>
      <c r="T11" s="95"/>
      <c r="U11" s="95"/>
      <c r="V11" s="96"/>
      <c r="W11" s="96"/>
    </row>
    <row r="12" spans="1:23" ht="12" customHeight="1">
      <c r="A12" s="193"/>
      <c r="B12" s="193"/>
      <c r="C12" s="193"/>
      <c r="D12" s="196"/>
      <c r="E12" s="98" t="s">
        <v>328</v>
      </c>
      <c r="F12" s="153"/>
      <c r="G12" s="90"/>
      <c r="H12" s="100"/>
      <c r="I12" s="91"/>
      <c r="J12" s="106"/>
      <c r="K12" s="93"/>
      <c r="L12" s="94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</row>
    <row r="13" spans="1:23" ht="12" customHeight="1">
      <c r="A13" s="192" t="str">
        <f t="shared" ref="A13" si="3">LEFT(C13,2)</f>
        <v>西部</v>
      </c>
      <c r="B13" s="192" t="s">
        <v>192</v>
      </c>
      <c r="C13" s="194" t="s">
        <v>320</v>
      </c>
      <c r="D13" s="196" t="s">
        <v>247</v>
      </c>
      <c r="E13" s="155"/>
      <c r="F13" s="176" t="s">
        <v>330</v>
      </c>
      <c r="G13" s="90"/>
      <c r="H13" s="100"/>
      <c r="I13" s="91"/>
      <c r="J13" s="106"/>
      <c r="K13" s="93"/>
      <c r="L13" s="94"/>
      <c r="M13" s="95"/>
      <c r="N13" s="95"/>
      <c r="O13" s="95"/>
      <c r="P13" s="95"/>
      <c r="Q13" s="95"/>
      <c r="R13" s="95"/>
      <c r="S13" s="96"/>
      <c r="T13" s="95"/>
      <c r="U13" s="96"/>
      <c r="V13" s="96"/>
      <c r="W13" s="96"/>
    </row>
    <row r="14" spans="1:23" ht="12" customHeight="1">
      <c r="A14" s="193"/>
      <c r="B14" s="193"/>
      <c r="C14" s="195"/>
      <c r="D14" s="196"/>
      <c r="E14" s="143"/>
      <c r="F14" s="129"/>
      <c r="G14" s="147"/>
      <c r="H14" s="156"/>
      <c r="I14" s="91"/>
      <c r="J14" s="100"/>
      <c r="K14" s="94"/>
      <c r="L14" s="94"/>
      <c r="M14" s="95"/>
      <c r="N14" s="95"/>
      <c r="O14" s="95"/>
      <c r="P14" s="95"/>
      <c r="Q14" s="96"/>
      <c r="R14" s="95"/>
      <c r="S14" s="96"/>
      <c r="T14" s="95"/>
      <c r="U14" s="96"/>
      <c r="V14" s="96"/>
      <c r="W14" s="96"/>
    </row>
    <row r="15" spans="1:23" ht="12" customHeight="1">
      <c r="A15" s="192" t="str">
        <f t="shared" ref="A15" si="4">LEFT(C15,2)</f>
        <v>東部</v>
      </c>
      <c r="B15" s="192" t="s">
        <v>191</v>
      </c>
      <c r="C15" s="194" t="s">
        <v>327</v>
      </c>
      <c r="D15" s="196" t="s">
        <v>248</v>
      </c>
      <c r="E15" s="94"/>
      <c r="F15" s="132"/>
      <c r="G15" s="146"/>
      <c r="H15" s="120"/>
      <c r="I15" s="91"/>
      <c r="J15" s="100"/>
      <c r="K15" s="94"/>
      <c r="L15" s="94"/>
      <c r="M15" s="96"/>
      <c r="N15" s="96"/>
      <c r="O15" s="96"/>
      <c r="P15" s="96"/>
      <c r="Q15" s="96"/>
      <c r="R15" s="96"/>
      <c r="S15" s="96"/>
      <c r="T15" s="95"/>
      <c r="U15" s="96"/>
      <c r="V15" s="96"/>
      <c r="W15" s="96"/>
    </row>
    <row r="16" spans="1:23" ht="12" customHeight="1">
      <c r="A16" s="193"/>
      <c r="B16" s="193"/>
      <c r="C16" s="195"/>
      <c r="D16" s="196"/>
      <c r="E16" s="98" t="s">
        <v>329</v>
      </c>
      <c r="F16" s="133"/>
      <c r="G16" s="90"/>
      <c r="H16" s="84"/>
      <c r="I16" s="91"/>
      <c r="J16" s="100"/>
      <c r="K16" s="94"/>
      <c r="L16" s="94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</row>
    <row r="17" spans="1:23" ht="12" customHeight="1">
      <c r="A17" s="192" t="str">
        <f t="shared" ref="A17" si="5">LEFT(C17,2)</f>
        <v>中部</v>
      </c>
      <c r="B17" s="192" t="s">
        <v>175</v>
      </c>
      <c r="C17" s="194" t="s">
        <v>303</v>
      </c>
      <c r="D17" s="196" t="s">
        <v>416</v>
      </c>
      <c r="E17" s="155"/>
      <c r="F17" s="157"/>
      <c r="G17" s="90"/>
      <c r="H17" s="84"/>
      <c r="I17" s="91"/>
      <c r="J17" s="100"/>
      <c r="K17" s="94"/>
      <c r="L17" s="94"/>
      <c r="M17" s="95"/>
      <c r="N17" s="95"/>
      <c r="O17" s="95"/>
      <c r="P17" s="95"/>
      <c r="Q17" s="95"/>
      <c r="R17" s="95"/>
      <c r="S17" s="95"/>
      <c r="T17" s="95"/>
      <c r="U17" s="96"/>
      <c r="V17" s="96"/>
      <c r="W17" s="96"/>
    </row>
    <row r="18" spans="1:23" ht="12" customHeight="1">
      <c r="A18" s="193"/>
      <c r="B18" s="193"/>
      <c r="C18" s="195"/>
      <c r="D18" s="196"/>
      <c r="E18" s="102"/>
      <c r="F18" s="130"/>
      <c r="G18" s="104"/>
      <c r="H18" s="84"/>
      <c r="I18" s="91"/>
      <c r="J18" s="100"/>
      <c r="K18" s="153"/>
      <c r="L18" s="94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</row>
    <row r="19" spans="1:23" ht="12" customHeight="1">
      <c r="A19" s="192" t="str">
        <f t="shared" ref="A19" si="6">LEFT(C19,2)</f>
        <v>西部</v>
      </c>
      <c r="B19" s="192" t="s">
        <v>172</v>
      </c>
      <c r="C19" s="194" t="s">
        <v>300</v>
      </c>
      <c r="D19" s="196" t="s">
        <v>249</v>
      </c>
      <c r="E19" s="158"/>
      <c r="F19" s="84"/>
      <c r="G19" s="90"/>
      <c r="H19" s="84"/>
      <c r="I19" s="91"/>
      <c r="J19" s="106"/>
      <c r="K19" s="161"/>
      <c r="L19" s="94" t="s">
        <v>222</v>
      </c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</row>
    <row r="20" spans="1:23" ht="12" customHeight="1">
      <c r="A20" s="193"/>
      <c r="B20" s="193"/>
      <c r="C20" s="195"/>
      <c r="D20" s="196"/>
      <c r="E20" s="118" t="s">
        <v>357</v>
      </c>
      <c r="F20" s="134"/>
      <c r="G20" s="90"/>
      <c r="H20" s="84"/>
      <c r="I20" s="91"/>
      <c r="J20" s="106"/>
      <c r="K20" s="107"/>
      <c r="L20" s="94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</row>
    <row r="21" spans="1:23" ht="12" customHeight="1">
      <c r="A21" s="192" t="str">
        <f t="shared" ref="A21" si="7">LEFT(C21,2)</f>
        <v>中部</v>
      </c>
      <c r="B21" s="192" t="s">
        <v>188</v>
      </c>
      <c r="C21" s="194" t="s">
        <v>323</v>
      </c>
      <c r="D21" s="196" t="s">
        <v>417</v>
      </c>
      <c r="E21" s="101"/>
      <c r="F21" s="173" t="s">
        <v>341</v>
      </c>
      <c r="G21" s="90"/>
      <c r="H21" s="84"/>
      <c r="I21" s="91"/>
      <c r="J21" s="106"/>
      <c r="K21" s="107"/>
      <c r="L21" s="94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</row>
    <row r="22" spans="1:23" ht="12" customHeight="1">
      <c r="A22" s="193"/>
      <c r="B22" s="193"/>
      <c r="C22" s="195"/>
      <c r="D22" s="196"/>
      <c r="E22" s="94"/>
      <c r="F22" s="99"/>
      <c r="G22" s="147"/>
      <c r="H22" s="120"/>
      <c r="I22" s="91"/>
      <c r="J22" s="106"/>
      <c r="K22" s="107"/>
      <c r="L22" s="94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</row>
    <row r="23" spans="1:23" ht="12" customHeight="1">
      <c r="A23" s="192" t="str">
        <f t="shared" ref="A23" si="8">LEFT(C23,2)</f>
        <v>東部</v>
      </c>
      <c r="B23" s="192" t="s">
        <v>195</v>
      </c>
      <c r="C23" s="194" t="s">
        <v>316</v>
      </c>
      <c r="D23" s="196" t="s">
        <v>250</v>
      </c>
      <c r="E23" s="94"/>
      <c r="F23" s="94"/>
      <c r="G23" s="159"/>
      <c r="H23" s="152" t="s">
        <v>219</v>
      </c>
      <c r="I23" s="91"/>
      <c r="J23" s="106"/>
      <c r="K23" s="107"/>
      <c r="L23" s="94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</row>
    <row r="24" spans="1:23" ht="12" customHeight="1">
      <c r="A24" s="193"/>
      <c r="B24" s="193"/>
      <c r="C24" s="195"/>
      <c r="D24" s="196"/>
      <c r="E24" s="98" t="s">
        <v>358</v>
      </c>
      <c r="F24" s="153"/>
      <c r="G24" s="119"/>
      <c r="H24" s="100"/>
      <c r="I24" s="91"/>
      <c r="J24" s="100"/>
      <c r="K24" s="99"/>
      <c r="L24" s="94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</row>
    <row r="25" spans="1:23" ht="12" customHeight="1">
      <c r="A25" s="192" t="str">
        <f t="shared" ref="A25:A27" si="9">LEFT(C25,2)</f>
        <v>中東</v>
      </c>
      <c r="B25" s="192" t="s">
        <v>179</v>
      </c>
      <c r="C25" s="194" t="s">
        <v>304</v>
      </c>
      <c r="D25" s="196" t="s">
        <v>423</v>
      </c>
      <c r="E25" s="155"/>
      <c r="F25" s="150"/>
      <c r="G25" s="90"/>
      <c r="H25" s="100"/>
      <c r="I25" s="121"/>
      <c r="J25" s="100"/>
      <c r="K25" s="99"/>
      <c r="L25" s="94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</row>
    <row r="26" spans="1:23" ht="12" customHeight="1">
      <c r="A26" s="193"/>
      <c r="B26" s="193"/>
      <c r="C26" s="195"/>
      <c r="D26" s="196"/>
      <c r="E26" s="103"/>
      <c r="F26" s="103"/>
      <c r="G26" s="104"/>
      <c r="H26" s="120"/>
      <c r="I26" s="137"/>
      <c r="J26" s="156"/>
      <c r="K26" s="99"/>
      <c r="L26" s="94"/>
      <c r="M26" s="96"/>
      <c r="N26" s="108"/>
      <c r="O26" s="96"/>
      <c r="P26" s="96"/>
      <c r="Q26" s="96"/>
      <c r="R26" s="96"/>
      <c r="S26" s="96"/>
      <c r="T26" s="96"/>
      <c r="U26" s="96"/>
      <c r="V26" s="96"/>
      <c r="W26" s="96"/>
    </row>
    <row r="27" spans="1:23" ht="12" customHeight="1">
      <c r="A27" s="192" t="str">
        <f t="shared" si="9"/>
        <v>西部</v>
      </c>
      <c r="B27" s="192" t="s">
        <v>180</v>
      </c>
      <c r="C27" s="194" t="s">
        <v>308</v>
      </c>
      <c r="D27" s="196" t="s">
        <v>251</v>
      </c>
      <c r="E27" s="158"/>
      <c r="F27" s="84"/>
      <c r="G27" s="90"/>
      <c r="H27" s="120"/>
      <c r="I27" s="160"/>
      <c r="J27" s="94"/>
      <c r="K27" s="99"/>
      <c r="L27" s="94"/>
      <c r="M27" s="96"/>
      <c r="N27" s="108"/>
      <c r="O27" s="96"/>
      <c r="P27" s="96"/>
      <c r="Q27" s="96"/>
      <c r="R27" s="96"/>
      <c r="S27" s="96"/>
      <c r="T27" s="96"/>
      <c r="U27" s="96"/>
      <c r="V27" s="96"/>
      <c r="W27" s="96"/>
    </row>
    <row r="28" spans="1:23" ht="12" customHeight="1">
      <c r="A28" s="193"/>
      <c r="B28" s="193"/>
      <c r="C28" s="195"/>
      <c r="D28" s="196"/>
      <c r="E28" s="118" t="s">
        <v>359</v>
      </c>
      <c r="F28" s="134"/>
      <c r="G28" s="90"/>
      <c r="H28" s="120"/>
      <c r="I28" s="121"/>
      <c r="J28" s="94"/>
      <c r="K28" s="99"/>
      <c r="L28" s="94"/>
      <c r="M28" s="96"/>
      <c r="N28" s="108"/>
      <c r="O28" s="96"/>
      <c r="P28" s="96"/>
      <c r="Q28" s="96"/>
      <c r="R28" s="96"/>
      <c r="S28" s="96"/>
      <c r="T28" s="96"/>
      <c r="U28" s="96"/>
      <c r="V28" s="96"/>
      <c r="W28" s="96"/>
    </row>
    <row r="29" spans="1:23" ht="12" customHeight="1">
      <c r="A29" s="192" t="str">
        <f t="shared" ref="A29" si="10">LEFT(C29,2)</f>
        <v>中西</v>
      </c>
      <c r="B29" s="192" t="s">
        <v>196</v>
      </c>
      <c r="C29" s="192" t="s">
        <v>315</v>
      </c>
      <c r="D29" s="196" t="s">
        <v>252</v>
      </c>
      <c r="E29" s="84"/>
      <c r="F29" s="173" t="s">
        <v>342</v>
      </c>
      <c r="G29" s="119"/>
      <c r="H29" s="120"/>
      <c r="I29" s="121"/>
      <c r="J29" s="94"/>
      <c r="K29" s="99"/>
      <c r="L29" s="94"/>
      <c r="M29" s="96"/>
      <c r="N29" s="108"/>
      <c r="O29" s="96"/>
      <c r="P29" s="96"/>
      <c r="Q29" s="96"/>
      <c r="R29" s="96"/>
      <c r="S29" s="96"/>
      <c r="T29" s="96"/>
      <c r="U29" s="96"/>
      <c r="V29" s="96"/>
      <c r="W29" s="96"/>
    </row>
    <row r="30" spans="1:23" ht="12" customHeight="1">
      <c r="A30" s="193"/>
      <c r="B30" s="193"/>
      <c r="C30" s="193"/>
      <c r="D30" s="196"/>
      <c r="E30" s="97"/>
      <c r="F30" s="99"/>
      <c r="G30" s="135"/>
      <c r="H30" s="156"/>
      <c r="I30" s="91"/>
      <c r="J30" s="94"/>
      <c r="K30" s="99"/>
      <c r="L30" s="94"/>
      <c r="M30" s="96"/>
      <c r="N30" s="108"/>
      <c r="O30" s="96"/>
      <c r="P30" s="96"/>
      <c r="Q30" s="96"/>
      <c r="R30" s="96"/>
      <c r="S30" s="96"/>
      <c r="T30" s="96"/>
      <c r="U30" s="96"/>
      <c r="V30" s="96"/>
      <c r="W30" s="96"/>
    </row>
    <row r="31" spans="1:23" ht="12" customHeight="1">
      <c r="A31" s="192" t="str">
        <f t="shared" ref="A31" si="11">LEFT(C31,2)</f>
        <v>東部</v>
      </c>
      <c r="B31" s="192" t="s">
        <v>187</v>
      </c>
      <c r="C31" s="194" t="s">
        <v>324</v>
      </c>
      <c r="D31" s="196" t="s">
        <v>253</v>
      </c>
      <c r="E31" s="94"/>
      <c r="F31" s="99"/>
      <c r="G31" s="159"/>
      <c r="H31" s="120"/>
      <c r="I31" s="91"/>
      <c r="J31" s="94"/>
      <c r="K31" s="99"/>
      <c r="L31" s="94"/>
      <c r="M31" s="96"/>
      <c r="N31" s="108"/>
      <c r="O31" s="96"/>
      <c r="P31" s="96"/>
      <c r="Q31" s="96"/>
      <c r="R31" s="96"/>
      <c r="S31" s="96"/>
      <c r="T31" s="96"/>
      <c r="U31" s="96"/>
      <c r="V31" s="96"/>
      <c r="W31" s="96"/>
    </row>
    <row r="32" spans="1:23" ht="12" customHeight="1">
      <c r="A32" s="193"/>
      <c r="B32" s="193"/>
      <c r="C32" s="195"/>
      <c r="D32" s="196"/>
      <c r="E32" s="98" t="s">
        <v>360</v>
      </c>
      <c r="F32" s="162"/>
      <c r="G32" s="90"/>
      <c r="H32" s="84"/>
      <c r="I32" s="91"/>
      <c r="J32" s="94"/>
      <c r="K32" s="99"/>
      <c r="L32" s="94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</row>
    <row r="33" spans="1:23" ht="12" customHeight="1">
      <c r="A33" s="192" t="str">
        <f t="shared" ref="A33:A35" si="12">LEFT(C33,2)</f>
        <v>西部</v>
      </c>
      <c r="B33" s="192" t="s">
        <v>171</v>
      </c>
      <c r="C33" s="194" t="s">
        <v>299</v>
      </c>
      <c r="D33" s="196" t="s">
        <v>254</v>
      </c>
      <c r="E33" s="118"/>
      <c r="F33" s="150"/>
      <c r="G33" s="90"/>
      <c r="H33" s="84"/>
      <c r="I33" s="91"/>
      <c r="J33" s="94"/>
      <c r="K33" s="99"/>
      <c r="L33" s="94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</row>
    <row r="34" spans="1:23" ht="12" customHeight="1">
      <c r="A34" s="193"/>
      <c r="B34" s="193"/>
      <c r="C34" s="195"/>
      <c r="D34" s="196"/>
      <c r="E34" s="143"/>
      <c r="F34" s="94"/>
      <c r="G34" s="90"/>
      <c r="H34" s="84"/>
      <c r="I34" s="91"/>
      <c r="J34" s="94"/>
      <c r="K34" s="99"/>
      <c r="L34" s="153"/>
      <c r="M34" s="96"/>
      <c r="N34" s="108"/>
      <c r="O34" s="96"/>
      <c r="P34" s="96"/>
      <c r="Q34" s="96"/>
      <c r="R34" s="96"/>
      <c r="S34" s="96"/>
      <c r="T34" s="96"/>
      <c r="U34" s="96"/>
      <c r="V34" s="96"/>
      <c r="W34" s="96"/>
    </row>
    <row r="35" spans="1:23" ht="12" customHeight="1">
      <c r="A35" s="192" t="str">
        <f t="shared" si="12"/>
        <v>中東</v>
      </c>
      <c r="B35" s="192" t="s">
        <v>170</v>
      </c>
      <c r="C35" s="194" t="s">
        <v>298</v>
      </c>
      <c r="D35" s="196" t="s">
        <v>422</v>
      </c>
      <c r="E35" s="118"/>
      <c r="F35" s="94"/>
      <c r="G35" s="90"/>
      <c r="H35" s="84"/>
      <c r="I35" s="91"/>
      <c r="J35" s="94"/>
      <c r="K35" s="99"/>
      <c r="L35" s="132"/>
      <c r="M35" s="96"/>
      <c r="N35" s="108"/>
      <c r="O35" s="96"/>
      <c r="P35" s="96"/>
      <c r="Q35" s="96"/>
      <c r="R35" s="96"/>
      <c r="S35" s="96"/>
      <c r="T35" s="96"/>
      <c r="U35" s="96"/>
      <c r="V35" s="96"/>
      <c r="W35" s="96"/>
    </row>
    <row r="36" spans="1:23" ht="12" customHeight="1">
      <c r="A36" s="193"/>
      <c r="B36" s="193"/>
      <c r="C36" s="195"/>
      <c r="D36" s="196"/>
      <c r="E36" s="163" t="s">
        <v>331</v>
      </c>
      <c r="F36" s="153"/>
      <c r="G36" s="90"/>
      <c r="H36" s="84"/>
      <c r="I36" s="91"/>
      <c r="J36" s="94"/>
      <c r="K36" s="99"/>
      <c r="L36" s="94"/>
      <c r="M36" s="96"/>
      <c r="N36" s="108"/>
      <c r="O36" s="96"/>
      <c r="P36" s="96"/>
      <c r="Q36" s="96"/>
      <c r="R36" s="96"/>
      <c r="S36" s="96"/>
      <c r="T36" s="96"/>
      <c r="U36" s="96"/>
      <c r="V36" s="96"/>
      <c r="W36" s="96"/>
    </row>
    <row r="37" spans="1:23" ht="12" customHeight="1">
      <c r="A37" s="192" t="str">
        <f t="shared" ref="A37" si="13">LEFT(C37,2)</f>
        <v>西部</v>
      </c>
      <c r="B37" s="192" t="s">
        <v>186</v>
      </c>
      <c r="C37" s="192" t="s">
        <v>325</v>
      </c>
      <c r="D37" s="196" t="s">
        <v>255</v>
      </c>
      <c r="E37" s="84"/>
      <c r="F37" s="173" t="s">
        <v>333</v>
      </c>
      <c r="G37" s="90"/>
      <c r="H37" s="84"/>
      <c r="I37" s="91"/>
      <c r="J37" s="94"/>
      <c r="K37" s="99"/>
      <c r="L37" s="94"/>
      <c r="M37" s="96"/>
      <c r="N37" s="108"/>
      <c r="O37" s="96"/>
      <c r="P37" s="96"/>
      <c r="Q37" s="96"/>
      <c r="R37" s="96"/>
      <c r="S37" s="96"/>
      <c r="T37" s="96"/>
      <c r="U37" s="96"/>
      <c r="V37" s="96"/>
      <c r="W37" s="96"/>
    </row>
    <row r="38" spans="1:23" ht="12" customHeight="1">
      <c r="A38" s="193"/>
      <c r="B38" s="193"/>
      <c r="C38" s="193"/>
      <c r="D38" s="196"/>
      <c r="E38" s="97"/>
      <c r="F38" s="94"/>
      <c r="G38" s="147"/>
      <c r="H38" s="164"/>
      <c r="I38" s="91"/>
      <c r="J38" s="94"/>
      <c r="K38" s="99"/>
      <c r="L38" s="94"/>
      <c r="M38" s="96"/>
      <c r="N38" s="108"/>
      <c r="O38" s="96"/>
      <c r="P38" s="96"/>
      <c r="Q38" s="96"/>
      <c r="R38" s="96"/>
      <c r="S38" s="96"/>
      <c r="T38" s="96"/>
      <c r="U38" s="96"/>
      <c r="V38" s="96"/>
      <c r="W38" s="96"/>
    </row>
    <row r="39" spans="1:23" ht="12" customHeight="1">
      <c r="A39" s="192" t="str">
        <f t="shared" ref="A39" si="14">LEFT(C39,2)</f>
        <v>中部</v>
      </c>
      <c r="B39" s="192" t="s">
        <v>197</v>
      </c>
      <c r="C39" s="194" t="s">
        <v>313</v>
      </c>
      <c r="D39" s="196" t="s">
        <v>418</v>
      </c>
      <c r="E39" s="154"/>
      <c r="F39" s="99"/>
      <c r="G39" s="146"/>
      <c r="H39" s="152" t="s">
        <v>220</v>
      </c>
      <c r="I39" s="91"/>
      <c r="J39" s="94"/>
      <c r="K39" s="99"/>
      <c r="L39" s="94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</row>
    <row r="40" spans="1:23" ht="12" customHeight="1">
      <c r="A40" s="193"/>
      <c r="B40" s="193"/>
      <c r="C40" s="195"/>
      <c r="D40" s="196"/>
      <c r="E40" s="163" t="s">
        <v>332</v>
      </c>
      <c r="F40" s="129"/>
      <c r="G40" s="90"/>
      <c r="H40" s="100"/>
      <c r="I40" s="91"/>
      <c r="J40" s="94"/>
      <c r="K40" s="99"/>
      <c r="L40" s="94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</row>
    <row r="41" spans="1:23" ht="12" customHeight="1">
      <c r="A41" s="192" t="str">
        <f t="shared" ref="A41" si="15">LEFT(C41,2)</f>
        <v>西部</v>
      </c>
      <c r="B41" s="192" t="s">
        <v>181</v>
      </c>
      <c r="C41" s="194" t="s">
        <v>310</v>
      </c>
      <c r="D41" s="197" t="s">
        <v>256</v>
      </c>
      <c r="E41" s="101"/>
      <c r="F41" s="150"/>
      <c r="G41" s="90"/>
      <c r="H41" s="100"/>
      <c r="I41" s="91"/>
      <c r="J41" s="94"/>
      <c r="K41" s="99"/>
      <c r="L41" s="94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</row>
    <row r="42" spans="1:23" ht="12" customHeight="1">
      <c r="A42" s="193"/>
      <c r="B42" s="193"/>
      <c r="C42" s="195"/>
      <c r="D42" s="197"/>
      <c r="E42" s="84"/>
      <c r="F42" s="84"/>
      <c r="G42" s="90"/>
      <c r="H42" s="100"/>
      <c r="I42" s="166"/>
      <c r="J42" s="167"/>
      <c r="K42" s="99"/>
      <c r="L42" s="94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</row>
    <row r="43" spans="1:23" ht="12" customHeight="1">
      <c r="A43" s="192" t="str">
        <f t="shared" ref="A43" si="16">LEFT(C43,2)</f>
        <v>東部</v>
      </c>
      <c r="B43" s="192" t="s">
        <v>178</v>
      </c>
      <c r="C43" s="194" t="s">
        <v>307</v>
      </c>
      <c r="D43" s="196" t="s">
        <v>257</v>
      </c>
      <c r="E43" s="118"/>
      <c r="F43" s="84"/>
      <c r="G43" s="90"/>
      <c r="H43" s="100"/>
      <c r="I43" s="165"/>
      <c r="J43" s="152" t="s">
        <v>147</v>
      </c>
      <c r="K43" s="107"/>
      <c r="L43" s="94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</row>
    <row r="44" spans="1:23" ht="12" customHeight="1">
      <c r="A44" s="193"/>
      <c r="B44" s="193"/>
      <c r="C44" s="195"/>
      <c r="D44" s="196"/>
      <c r="E44" s="163" t="s">
        <v>334</v>
      </c>
      <c r="F44" s="132"/>
      <c r="G44" s="90"/>
      <c r="H44" s="100"/>
      <c r="I44" s="136"/>
      <c r="J44" s="106"/>
      <c r="K44" s="107"/>
      <c r="L44" s="94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</row>
    <row r="45" spans="1:23" ht="12" customHeight="1">
      <c r="A45" s="192" t="str">
        <f t="shared" ref="A45" si="17">LEFT(C45,2)</f>
        <v>西部</v>
      </c>
      <c r="B45" s="192" t="s">
        <v>194</v>
      </c>
      <c r="C45" s="194" t="s">
        <v>317</v>
      </c>
      <c r="D45" s="196" t="s">
        <v>258</v>
      </c>
      <c r="E45" s="101"/>
      <c r="F45" s="173" t="s">
        <v>336</v>
      </c>
      <c r="G45" s="90"/>
      <c r="H45" s="100"/>
      <c r="I45" s="91"/>
      <c r="J45" s="106"/>
      <c r="K45" s="107"/>
      <c r="L45" s="94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</row>
    <row r="46" spans="1:23" ht="12" customHeight="1">
      <c r="A46" s="193"/>
      <c r="B46" s="193"/>
      <c r="C46" s="195"/>
      <c r="D46" s="196"/>
      <c r="E46" s="94"/>
      <c r="F46" s="99"/>
      <c r="G46" s="135"/>
      <c r="H46" s="100"/>
      <c r="I46" s="91"/>
      <c r="J46" s="100"/>
      <c r="K46" s="99"/>
      <c r="L46" s="94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</row>
    <row r="47" spans="1:23" ht="12" customHeight="1">
      <c r="A47" s="192" t="str">
        <f t="shared" ref="A47" si="18">LEFT(C47,2)</f>
        <v>中西</v>
      </c>
      <c r="B47" s="192" t="s">
        <v>189</v>
      </c>
      <c r="C47" s="194" t="s">
        <v>319</v>
      </c>
      <c r="D47" s="197" t="s">
        <v>259</v>
      </c>
      <c r="E47" s="94"/>
      <c r="F47" s="99"/>
      <c r="G47" s="159"/>
      <c r="H47" s="168"/>
      <c r="I47" s="91"/>
      <c r="J47" s="100"/>
      <c r="K47" s="99"/>
      <c r="L47" s="94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</row>
    <row r="48" spans="1:23" ht="12" customHeight="1">
      <c r="A48" s="193"/>
      <c r="B48" s="193"/>
      <c r="C48" s="195"/>
      <c r="D48" s="197"/>
      <c r="E48" s="98" t="s">
        <v>335</v>
      </c>
      <c r="F48" s="133"/>
      <c r="G48" s="119"/>
      <c r="H48" s="120"/>
      <c r="I48" s="109"/>
      <c r="J48" s="100"/>
      <c r="K48" s="99"/>
      <c r="L48" s="94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</row>
    <row r="49" spans="1:23" ht="12" customHeight="1">
      <c r="A49" s="192" t="str">
        <f t="shared" ref="A49" si="19">LEFT(C49,2)</f>
        <v>中部</v>
      </c>
      <c r="B49" s="192" t="s">
        <v>173</v>
      </c>
      <c r="C49" s="194" t="s">
        <v>301</v>
      </c>
      <c r="D49" s="196" t="s">
        <v>419</v>
      </c>
      <c r="E49" s="94"/>
      <c r="F49" s="150"/>
      <c r="G49" s="90"/>
      <c r="H49" s="84"/>
      <c r="I49" s="109"/>
      <c r="J49" s="100"/>
      <c r="K49" s="162"/>
      <c r="L49" s="94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</row>
    <row r="50" spans="1:23" ht="12" customHeight="1">
      <c r="A50" s="193"/>
      <c r="B50" s="193"/>
      <c r="C50" s="195"/>
      <c r="D50" s="196"/>
      <c r="E50" s="149"/>
      <c r="F50" s="103"/>
      <c r="G50" s="104"/>
      <c r="H50" s="84"/>
      <c r="I50" s="109"/>
      <c r="J50" s="100"/>
      <c r="K50" s="132"/>
      <c r="L50" s="94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</row>
    <row r="51" spans="1:23" ht="12" customHeight="1">
      <c r="A51" s="192" t="str">
        <f t="shared" ref="A51" si="20">LEFT(C51,2)</f>
        <v>西部</v>
      </c>
      <c r="B51" s="192" t="s">
        <v>174</v>
      </c>
      <c r="C51" s="192" t="s">
        <v>302</v>
      </c>
      <c r="D51" s="196" t="s">
        <v>260</v>
      </c>
      <c r="E51" s="84"/>
      <c r="F51" s="84"/>
      <c r="G51" s="90"/>
      <c r="H51" s="84"/>
      <c r="I51" s="109"/>
      <c r="J51" s="106"/>
      <c r="K51" s="93"/>
      <c r="L51" s="94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</row>
    <row r="52" spans="1:23" ht="12" customHeight="1">
      <c r="A52" s="193"/>
      <c r="B52" s="193"/>
      <c r="C52" s="193"/>
      <c r="D52" s="196"/>
      <c r="E52" s="98" t="s">
        <v>361</v>
      </c>
      <c r="F52" s="153"/>
      <c r="G52" s="90"/>
      <c r="H52" s="84"/>
      <c r="I52" s="109"/>
      <c r="J52" s="106"/>
      <c r="K52" s="93"/>
      <c r="L52" s="94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12" customHeight="1">
      <c r="A53" s="192" t="str">
        <f t="shared" ref="A53" si="21">LEFT(C53,2)</f>
        <v>中東</v>
      </c>
      <c r="B53" s="192" t="s">
        <v>190</v>
      </c>
      <c r="C53" s="194" t="s">
        <v>321</v>
      </c>
      <c r="D53" s="196" t="s">
        <v>421</v>
      </c>
      <c r="E53" s="155"/>
      <c r="F53" s="172" t="s">
        <v>343</v>
      </c>
      <c r="G53" s="90"/>
      <c r="H53" s="84"/>
      <c r="I53" s="109"/>
      <c r="J53" s="106"/>
      <c r="K53" s="93"/>
      <c r="L53" s="94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</row>
    <row r="54" spans="1:23" ht="12" customHeight="1">
      <c r="A54" s="193"/>
      <c r="B54" s="193"/>
      <c r="C54" s="195"/>
      <c r="D54" s="196"/>
      <c r="E54" s="118"/>
      <c r="F54" s="99"/>
      <c r="G54" s="147"/>
      <c r="H54" s="84"/>
      <c r="I54" s="109"/>
      <c r="J54" s="106"/>
      <c r="K54" s="93"/>
      <c r="L54" s="94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</row>
    <row r="55" spans="1:23" ht="12" customHeight="1">
      <c r="A55" s="192" t="str">
        <f t="shared" ref="A55" si="22">LEFT(C55,2)</f>
        <v>東部</v>
      </c>
      <c r="B55" s="192" t="s">
        <v>193</v>
      </c>
      <c r="C55" s="194" t="s">
        <v>318</v>
      </c>
      <c r="D55" s="196" t="s">
        <v>261</v>
      </c>
      <c r="E55" s="94"/>
      <c r="F55" s="99"/>
      <c r="G55" s="135"/>
      <c r="H55" s="152" t="s">
        <v>221</v>
      </c>
      <c r="I55" s="91"/>
      <c r="J55" s="106"/>
      <c r="K55" s="93"/>
      <c r="L55" s="94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</row>
    <row r="56" spans="1:23" ht="12" customHeight="1">
      <c r="A56" s="193"/>
      <c r="B56" s="193"/>
      <c r="C56" s="195"/>
      <c r="D56" s="196"/>
      <c r="E56" s="98" t="s">
        <v>355</v>
      </c>
      <c r="F56" s="162"/>
      <c r="G56" s="90"/>
      <c r="H56" s="100"/>
      <c r="I56" s="91"/>
      <c r="J56" s="100"/>
      <c r="K56" s="94"/>
      <c r="L56" s="94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</row>
    <row r="57" spans="1:23" ht="12" customHeight="1">
      <c r="A57" s="192" t="str">
        <f t="shared" ref="A57:A59" si="23">LEFT(C57,2)</f>
        <v>西部</v>
      </c>
      <c r="B57" s="192" t="s">
        <v>177</v>
      </c>
      <c r="C57" s="194" t="s">
        <v>306</v>
      </c>
      <c r="D57" s="196" t="s">
        <v>262</v>
      </c>
      <c r="E57" s="155"/>
      <c r="F57" s="132"/>
      <c r="G57" s="90"/>
      <c r="H57" s="100"/>
      <c r="I57" s="121"/>
      <c r="J57" s="100"/>
      <c r="K57" s="94"/>
      <c r="L57" s="94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</row>
    <row r="58" spans="1:23" ht="12" customHeight="1">
      <c r="A58" s="193"/>
      <c r="B58" s="193"/>
      <c r="C58" s="195"/>
      <c r="D58" s="196"/>
      <c r="E58" s="149"/>
      <c r="F58" s="103"/>
      <c r="G58" s="104"/>
      <c r="H58" s="100"/>
      <c r="I58" s="121"/>
      <c r="J58" s="120"/>
      <c r="K58" s="118"/>
      <c r="L58" s="94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</row>
    <row r="59" spans="1:23" ht="12" customHeight="1">
      <c r="A59" s="192" t="str">
        <f t="shared" si="23"/>
        <v>中部</v>
      </c>
      <c r="B59" s="192" t="s">
        <v>182</v>
      </c>
      <c r="C59" s="194" t="s">
        <v>309</v>
      </c>
      <c r="D59" s="196" t="s">
        <v>420</v>
      </c>
      <c r="E59" s="84"/>
      <c r="F59" s="94"/>
      <c r="G59" s="90"/>
      <c r="H59" s="100"/>
      <c r="I59" s="136"/>
      <c r="J59" s="94"/>
      <c r="K59" s="118"/>
      <c r="L59" s="94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</row>
    <row r="60" spans="1:23" ht="12" customHeight="1">
      <c r="A60" s="193"/>
      <c r="B60" s="193"/>
      <c r="C60" s="195"/>
      <c r="D60" s="196"/>
      <c r="E60" s="170" t="s">
        <v>337</v>
      </c>
      <c r="F60" s="134"/>
      <c r="G60" s="90"/>
      <c r="H60" s="100"/>
      <c r="I60" s="169"/>
      <c r="J60" s="168"/>
      <c r="K60" s="94"/>
      <c r="L60" s="94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</row>
    <row r="61" spans="1:23" ht="12" customHeight="1">
      <c r="A61" s="192" t="str">
        <f t="shared" ref="A61" si="24">LEFT(C61,2)</f>
        <v>東部</v>
      </c>
      <c r="B61" s="192" t="s">
        <v>198</v>
      </c>
      <c r="C61" s="194" t="s">
        <v>314</v>
      </c>
      <c r="D61" s="196" t="s">
        <v>263</v>
      </c>
      <c r="E61" s="154"/>
      <c r="F61" s="173" t="s">
        <v>339</v>
      </c>
      <c r="G61" s="119"/>
      <c r="H61" s="120"/>
      <c r="I61" s="121"/>
      <c r="J61" s="94"/>
      <c r="K61" s="94"/>
      <c r="L61" s="94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</row>
    <row r="62" spans="1:23" ht="12" customHeight="1">
      <c r="A62" s="193"/>
      <c r="B62" s="193"/>
      <c r="C62" s="195"/>
      <c r="D62" s="196"/>
      <c r="E62" s="118"/>
      <c r="F62" s="99"/>
      <c r="G62" s="135"/>
      <c r="H62" s="100"/>
      <c r="I62" s="91"/>
      <c r="J62" s="94"/>
      <c r="K62" s="94"/>
      <c r="L62" s="94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</row>
    <row r="63" spans="1:23" ht="12" customHeight="1">
      <c r="A63" s="192" t="str">
        <f t="shared" ref="A63" si="25">LEFT(C63,2)</f>
        <v>中西</v>
      </c>
      <c r="B63" s="192" t="s">
        <v>185</v>
      </c>
      <c r="C63" s="194" t="s">
        <v>322</v>
      </c>
      <c r="D63" s="196" t="s">
        <v>264</v>
      </c>
      <c r="E63" s="171"/>
      <c r="F63" s="99"/>
      <c r="G63" s="159"/>
      <c r="H63" s="168"/>
      <c r="I63" s="91"/>
      <c r="J63" s="94"/>
      <c r="K63" s="94"/>
      <c r="L63" s="94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</row>
    <row r="64" spans="1:23" ht="12" customHeight="1">
      <c r="A64" s="193"/>
      <c r="B64" s="193"/>
      <c r="C64" s="195"/>
      <c r="D64" s="196"/>
      <c r="E64" s="174" t="s">
        <v>338</v>
      </c>
      <c r="F64" s="134"/>
      <c r="G64" s="119"/>
      <c r="H64" s="120"/>
      <c r="I64" s="109"/>
      <c r="J64" s="94"/>
      <c r="K64" s="94"/>
      <c r="L64" s="94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</row>
    <row r="65" spans="1:23" ht="12" customHeight="1">
      <c r="A65" s="192" t="str">
        <f t="shared" ref="A65" si="26">LEFT(C65,2)</f>
        <v>西部</v>
      </c>
      <c r="B65" s="192" t="s">
        <v>169</v>
      </c>
      <c r="C65" s="194" t="s">
        <v>297</v>
      </c>
      <c r="D65" s="196" t="s">
        <v>265</v>
      </c>
      <c r="E65" s="118"/>
      <c r="F65" s="150"/>
      <c r="G65" s="109"/>
      <c r="H65" s="84"/>
      <c r="I65" s="109"/>
      <c r="J65" s="94"/>
      <c r="K65" s="94"/>
      <c r="L65" s="94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</row>
    <row r="66" spans="1:23" ht="12" customHeight="1">
      <c r="A66" s="193"/>
      <c r="B66" s="193"/>
      <c r="C66" s="195"/>
      <c r="D66" s="196"/>
      <c r="E66" s="143"/>
      <c r="F66" s="84"/>
      <c r="G66" s="109"/>
      <c r="H66" s="84"/>
      <c r="I66" s="109"/>
      <c r="J66" s="94"/>
      <c r="K66" s="94"/>
      <c r="L66" s="94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</row>
    <row r="67" spans="1:23" ht="24.95" customHeight="1">
      <c r="A67" s="209" t="s">
        <v>365</v>
      </c>
      <c r="B67" s="209"/>
      <c r="C67" s="209"/>
      <c r="D67" s="209"/>
      <c r="E67" s="209"/>
      <c r="F67" s="209"/>
      <c r="G67" s="210"/>
      <c r="H67" s="202" t="s">
        <v>344</v>
      </c>
      <c r="I67" s="203"/>
      <c r="J67" s="205" t="s">
        <v>345</v>
      </c>
      <c r="K67" s="206"/>
      <c r="L67" s="20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</row>
    <row r="68" spans="1:23" ht="24.95" customHeight="1">
      <c r="A68" s="209"/>
      <c r="B68" s="209"/>
      <c r="C68" s="209"/>
      <c r="D68" s="209"/>
      <c r="E68" s="209"/>
      <c r="F68" s="209"/>
      <c r="G68" s="210"/>
      <c r="H68" s="204"/>
      <c r="I68" s="203"/>
      <c r="J68" s="207"/>
      <c r="K68" s="206"/>
      <c r="L68" s="20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</row>
    <row r="69" spans="1:23" ht="24.95" customHeight="1"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</row>
    <row r="70" spans="1:23" ht="24.95" customHeight="1"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</row>
    <row r="71" spans="1:23" ht="24.95" customHeight="1"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</row>
    <row r="72" spans="1:23" ht="24.95" customHeight="1"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</row>
    <row r="73" spans="1:23" ht="24.95" customHeight="1"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</row>
    <row r="74" spans="1:23" ht="24.95" customHeight="1"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</row>
    <row r="75" spans="1:23" ht="24.95" customHeight="1"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</row>
    <row r="76" spans="1:23" ht="24.95" customHeight="1"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</row>
    <row r="77" spans="1:23"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</row>
    <row r="78" spans="1:23"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</row>
    <row r="79" spans="1:23"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</row>
  </sheetData>
  <mergeCells count="135">
    <mergeCell ref="D1:H1"/>
    <mergeCell ref="C57:C58"/>
    <mergeCell ref="D57:D58"/>
    <mergeCell ref="C61:C62"/>
    <mergeCell ref="D61:D62"/>
    <mergeCell ref="C63:C64"/>
    <mergeCell ref="D63:D64"/>
    <mergeCell ref="D49:D50"/>
    <mergeCell ref="C51:C52"/>
    <mergeCell ref="D51:D52"/>
    <mergeCell ref="C53:C54"/>
    <mergeCell ref="D53:D54"/>
    <mergeCell ref="C55:C56"/>
    <mergeCell ref="C29:C30"/>
    <mergeCell ref="D29:D30"/>
    <mergeCell ref="D27:D28"/>
    <mergeCell ref="C27:C28"/>
    <mergeCell ref="D55:D56"/>
    <mergeCell ref="D33:D34"/>
    <mergeCell ref="C37:C38"/>
    <mergeCell ref="D37:D38"/>
    <mergeCell ref="C39:C40"/>
    <mergeCell ref="D47:D48"/>
    <mergeCell ref="C49:C50"/>
    <mergeCell ref="H67:I68"/>
    <mergeCell ref="J67:L68"/>
    <mergeCell ref="M5:N5"/>
    <mergeCell ref="C7:C8"/>
    <mergeCell ref="D7:D8"/>
    <mergeCell ref="C9:C10"/>
    <mergeCell ref="D9:D10"/>
    <mergeCell ref="C3:C4"/>
    <mergeCell ref="D3:D4"/>
    <mergeCell ref="A67:G68"/>
    <mergeCell ref="B63:B64"/>
    <mergeCell ref="B65:B66"/>
    <mergeCell ref="C59:C60"/>
    <mergeCell ref="D59:D60"/>
    <mergeCell ref="A63:A64"/>
    <mergeCell ref="A65:A66"/>
    <mergeCell ref="A49:A50"/>
    <mergeCell ref="A51:A52"/>
    <mergeCell ref="C43:C44"/>
    <mergeCell ref="A15:A16"/>
    <mergeCell ref="A17:A18"/>
    <mergeCell ref="A19:A20"/>
    <mergeCell ref="A39:A40"/>
    <mergeCell ref="A41:A42"/>
    <mergeCell ref="H2:I2"/>
    <mergeCell ref="C5:C6"/>
    <mergeCell ref="D5:D6"/>
    <mergeCell ref="D15:D16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E2:G2"/>
    <mergeCell ref="C47:C48"/>
    <mergeCell ref="C65:C66"/>
    <mergeCell ref="D65:D66"/>
    <mergeCell ref="A59:A60"/>
    <mergeCell ref="B55:B56"/>
    <mergeCell ref="B57:B58"/>
    <mergeCell ref="B59:B60"/>
    <mergeCell ref="A47:A48"/>
    <mergeCell ref="D43:D44"/>
    <mergeCell ref="C45:C46"/>
    <mergeCell ref="A43:A44"/>
    <mergeCell ref="A57:A58"/>
    <mergeCell ref="D45:D46"/>
    <mergeCell ref="A61:A62"/>
    <mergeCell ref="A53:A54"/>
    <mergeCell ref="A55:A56"/>
    <mergeCell ref="B61:B62"/>
    <mergeCell ref="B43:B44"/>
    <mergeCell ref="B45:B46"/>
    <mergeCell ref="B47:B48"/>
    <mergeCell ref="B49:B50"/>
    <mergeCell ref="B51:B52"/>
    <mergeCell ref="B53:B54"/>
    <mergeCell ref="A35:A36"/>
    <mergeCell ref="A3:A4"/>
    <mergeCell ref="B3:B4"/>
    <mergeCell ref="B5:B6"/>
    <mergeCell ref="B7:B8"/>
    <mergeCell ref="B9:B10"/>
    <mergeCell ref="B11:B12"/>
    <mergeCell ref="B13:B14"/>
    <mergeCell ref="B15:B16"/>
    <mergeCell ref="B17:B18"/>
    <mergeCell ref="A11:A12"/>
    <mergeCell ref="A13:A14"/>
    <mergeCell ref="A5:A6"/>
    <mergeCell ref="A7:A8"/>
    <mergeCell ref="A9:A10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45:A46"/>
    <mergeCell ref="A33:A34"/>
    <mergeCell ref="A21:A22"/>
    <mergeCell ref="A23:A24"/>
    <mergeCell ref="A27:A28"/>
    <mergeCell ref="C31:C32"/>
    <mergeCell ref="D31:D32"/>
    <mergeCell ref="C33:C34"/>
    <mergeCell ref="B39:B40"/>
    <mergeCell ref="B41:B42"/>
    <mergeCell ref="D39:D40"/>
    <mergeCell ref="C41:C42"/>
    <mergeCell ref="D41:D42"/>
    <mergeCell ref="A25:A26"/>
    <mergeCell ref="A37:A38"/>
    <mergeCell ref="C35:C36"/>
    <mergeCell ref="D35:D36"/>
    <mergeCell ref="C23:C24"/>
    <mergeCell ref="D23:D24"/>
    <mergeCell ref="C25:C26"/>
    <mergeCell ref="D25:D26"/>
    <mergeCell ref="A29:A30"/>
    <mergeCell ref="A31:A32"/>
  </mergeCells>
  <phoneticPr fontId="1"/>
  <conditionalFormatting sqref="A3:B3 A4:A66">
    <cfRule type="cellIs" dxfId="159" priority="161" operator="equal">
      <formula>"東部"</formula>
    </cfRule>
    <cfRule type="cellIs" dxfId="158" priority="162" operator="equal">
      <formula>"中東"</formula>
    </cfRule>
    <cfRule type="cellIs" dxfId="157" priority="163" operator="equal">
      <formula>"中部"</formula>
    </cfRule>
    <cfRule type="cellIs" dxfId="156" priority="164" operator="equal">
      <formula>"中西"</formula>
    </cfRule>
    <cfRule type="cellIs" dxfId="155" priority="165" operator="equal">
      <formula>"西部"</formula>
    </cfRule>
  </conditionalFormatting>
  <conditionalFormatting sqref="B5">
    <cfRule type="cellIs" dxfId="154" priority="156" operator="equal">
      <formula>"東部"</formula>
    </cfRule>
    <cfRule type="cellIs" dxfId="153" priority="157" operator="equal">
      <formula>"中東"</formula>
    </cfRule>
    <cfRule type="cellIs" dxfId="152" priority="158" operator="equal">
      <formula>"中部"</formula>
    </cfRule>
    <cfRule type="cellIs" dxfId="151" priority="159" operator="equal">
      <formula>"中西"</formula>
    </cfRule>
    <cfRule type="cellIs" dxfId="150" priority="160" operator="equal">
      <formula>"西部"</formula>
    </cfRule>
  </conditionalFormatting>
  <conditionalFormatting sqref="B7">
    <cfRule type="cellIs" dxfId="149" priority="151" operator="equal">
      <formula>"東部"</formula>
    </cfRule>
    <cfRule type="cellIs" dxfId="148" priority="152" operator="equal">
      <formula>"中東"</formula>
    </cfRule>
    <cfRule type="cellIs" dxfId="147" priority="153" operator="equal">
      <formula>"中部"</formula>
    </cfRule>
    <cfRule type="cellIs" dxfId="146" priority="154" operator="equal">
      <formula>"中西"</formula>
    </cfRule>
    <cfRule type="cellIs" dxfId="145" priority="155" operator="equal">
      <formula>"西部"</formula>
    </cfRule>
  </conditionalFormatting>
  <conditionalFormatting sqref="B65">
    <cfRule type="cellIs" dxfId="144" priority="1" operator="equal">
      <formula>"東部"</formula>
    </cfRule>
    <cfRule type="cellIs" dxfId="143" priority="2" operator="equal">
      <formula>"中東"</formula>
    </cfRule>
    <cfRule type="cellIs" dxfId="142" priority="3" operator="equal">
      <formula>"中部"</formula>
    </cfRule>
    <cfRule type="cellIs" dxfId="141" priority="4" operator="equal">
      <formula>"中西"</formula>
    </cfRule>
    <cfRule type="cellIs" dxfId="140" priority="5" operator="equal">
      <formula>"西部"</formula>
    </cfRule>
  </conditionalFormatting>
  <conditionalFormatting sqref="B9">
    <cfRule type="cellIs" dxfId="139" priority="141" operator="equal">
      <formula>"東部"</formula>
    </cfRule>
    <cfRule type="cellIs" dxfId="138" priority="142" operator="equal">
      <formula>"中東"</formula>
    </cfRule>
    <cfRule type="cellIs" dxfId="137" priority="143" operator="equal">
      <formula>"中部"</formula>
    </cfRule>
    <cfRule type="cellIs" dxfId="136" priority="144" operator="equal">
      <formula>"中西"</formula>
    </cfRule>
    <cfRule type="cellIs" dxfId="135" priority="145" operator="equal">
      <formula>"西部"</formula>
    </cfRule>
  </conditionalFormatting>
  <conditionalFormatting sqref="B11">
    <cfRule type="cellIs" dxfId="134" priority="136" operator="equal">
      <formula>"東部"</formula>
    </cfRule>
    <cfRule type="cellIs" dxfId="133" priority="137" operator="equal">
      <formula>"中東"</formula>
    </cfRule>
    <cfRule type="cellIs" dxfId="132" priority="138" operator="equal">
      <formula>"中部"</formula>
    </cfRule>
    <cfRule type="cellIs" dxfId="131" priority="139" operator="equal">
      <formula>"中西"</formula>
    </cfRule>
    <cfRule type="cellIs" dxfId="130" priority="140" operator="equal">
      <formula>"西部"</formula>
    </cfRule>
  </conditionalFormatting>
  <conditionalFormatting sqref="B13">
    <cfRule type="cellIs" dxfId="129" priority="131" operator="equal">
      <formula>"東部"</formula>
    </cfRule>
    <cfRule type="cellIs" dxfId="128" priority="132" operator="equal">
      <formula>"中東"</formula>
    </cfRule>
    <cfRule type="cellIs" dxfId="127" priority="133" operator="equal">
      <formula>"中部"</formula>
    </cfRule>
    <cfRule type="cellIs" dxfId="126" priority="134" operator="equal">
      <formula>"中西"</formula>
    </cfRule>
    <cfRule type="cellIs" dxfId="125" priority="135" operator="equal">
      <formula>"西部"</formula>
    </cfRule>
  </conditionalFormatting>
  <conditionalFormatting sqref="B15">
    <cfRule type="cellIs" dxfId="124" priority="126" operator="equal">
      <formula>"東部"</formula>
    </cfRule>
    <cfRule type="cellIs" dxfId="123" priority="127" operator="equal">
      <formula>"中東"</formula>
    </cfRule>
    <cfRule type="cellIs" dxfId="122" priority="128" operator="equal">
      <formula>"中部"</formula>
    </cfRule>
    <cfRule type="cellIs" dxfId="121" priority="129" operator="equal">
      <formula>"中西"</formula>
    </cfRule>
    <cfRule type="cellIs" dxfId="120" priority="130" operator="equal">
      <formula>"西部"</formula>
    </cfRule>
  </conditionalFormatting>
  <conditionalFormatting sqref="B17">
    <cfRule type="cellIs" dxfId="119" priority="121" operator="equal">
      <formula>"東部"</formula>
    </cfRule>
    <cfRule type="cellIs" dxfId="118" priority="122" operator="equal">
      <formula>"中東"</formula>
    </cfRule>
    <cfRule type="cellIs" dxfId="117" priority="123" operator="equal">
      <formula>"中部"</formula>
    </cfRule>
    <cfRule type="cellIs" dxfId="116" priority="124" operator="equal">
      <formula>"中西"</formula>
    </cfRule>
    <cfRule type="cellIs" dxfId="115" priority="125" operator="equal">
      <formula>"西部"</formula>
    </cfRule>
  </conditionalFormatting>
  <conditionalFormatting sqref="B19">
    <cfRule type="cellIs" dxfId="114" priority="116" operator="equal">
      <formula>"東部"</formula>
    </cfRule>
    <cfRule type="cellIs" dxfId="113" priority="117" operator="equal">
      <formula>"中東"</formula>
    </cfRule>
    <cfRule type="cellIs" dxfId="112" priority="118" operator="equal">
      <formula>"中部"</formula>
    </cfRule>
    <cfRule type="cellIs" dxfId="111" priority="119" operator="equal">
      <formula>"中西"</formula>
    </cfRule>
    <cfRule type="cellIs" dxfId="110" priority="120" operator="equal">
      <formula>"西部"</formula>
    </cfRule>
  </conditionalFormatting>
  <conditionalFormatting sqref="B21">
    <cfRule type="cellIs" dxfId="109" priority="111" operator="equal">
      <formula>"東部"</formula>
    </cfRule>
    <cfRule type="cellIs" dxfId="108" priority="112" operator="equal">
      <formula>"中東"</formula>
    </cfRule>
    <cfRule type="cellIs" dxfId="107" priority="113" operator="equal">
      <formula>"中部"</formula>
    </cfRule>
    <cfRule type="cellIs" dxfId="106" priority="114" operator="equal">
      <formula>"中西"</formula>
    </cfRule>
    <cfRule type="cellIs" dxfId="105" priority="115" operator="equal">
      <formula>"西部"</formula>
    </cfRule>
  </conditionalFormatting>
  <conditionalFormatting sqref="B23">
    <cfRule type="cellIs" dxfId="104" priority="106" operator="equal">
      <formula>"東部"</formula>
    </cfRule>
    <cfRule type="cellIs" dxfId="103" priority="107" operator="equal">
      <formula>"中東"</formula>
    </cfRule>
    <cfRule type="cellIs" dxfId="102" priority="108" operator="equal">
      <formula>"中部"</formula>
    </cfRule>
    <cfRule type="cellIs" dxfId="101" priority="109" operator="equal">
      <formula>"中西"</formula>
    </cfRule>
    <cfRule type="cellIs" dxfId="100" priority="110" operator="equal">
      <formula>"西部"</formula>
    </cfRule>
  </conditionalFormatting>
  <conditionalFormatting sqref="B25">
    <cfRule type="cellIs" dxfId="99" priority="101" operator="equal">
      <formula>"東部"</formula>
    </cfRule>
    <cfRule type="cellIs" dxfId="98" priority="102" operator="equal">
      <formula>"中東"</formula>
    </cfRule>
    <cfRule type="cellIs" dxfId="97" priority="103" operator="equal">
      <formula>"中部"</formula>
    </cfRule>
    <cfRule type="cellIs" dxfId="96" priority="104" operator="equal">
      <formula>"中西"</formula>
    </cfRule>
    <cfRule type="cellIs" dxfId="95" priority="105" operator="equal">
      <formula>"西部"</formula>
    </cfRule>
  </conditionalFormatting>
  <conditionalFormatting sqref="B27">
    <cfRule type="cellIs" dxfId="94" priority="96" operator="equal">
      <formula>"東部"</formula>
    </cfRule>
    <cfRule type="cellIs" dxfId="93" priority="97" operator="equal">
      <formula>"中東"</formula>
    </cfRule>
    <cfRule type="cellIs" dxfId="92" priority="98" operator="equal">
      <formula>"中部"</formula>
    </cfRule>
    <cfRule type="cellIs" dxfId="91" priority="99" operator="equal">
      <formula>"中西"</formula>
    </cfRule>
    <cfRule type="cellIs" dxfId="90" priority="100" operator="equal">
      <formula>"西部"</formula>
    </cfRule>
  </conditionalFormatting>
  <conditionalFormatting sqref="B29">
    <cfRule type="cellIs" dxfId="89" priority="91" operator="equal">
      <formula>"東部"</formula>
    </cfRule>
    <cfRule type="cellIs" dxfId="88" priority="92" operator="equal">
      <formula>"中東"</formula>
    </cfRule>
    <cfRule type="cellIs" dxfId="87" priority="93" operator="equal">
      <formula>"中部"</formula>
    </cfRule>
    <cfRule type="cellIs" dxfId="86" priority="94" operator="equal">
      <formula>"中西"</formula>
    </cfRule>
    <cfRule type="cellIs" dxfId="85" priority="95" operator="equal">
      <formula>"西部"</formula>
    </cfRule>
  </conditionalFormatting>
  <conditionalFormatting sqref="B31">
    <cfRule type="cellIs" dxfId="84" priority="86" operator="equal">
      <formula>"東部"</formula>
    </cfRule>
    <cfRule type="cellIs" dxfId="83" priority="87" operator="equal">
      <formula>"中東"</formula>
    </cfRule>
    <cfRule type="cellIs" dxfId="82" priority="88" operator="equal">
      <formula>"中部"</formula>
    </cfRule>
    <cfRule type="cellIs" dxfId="81" priority="89" operator="equal">
      <formula>"中西"</formula>
    </cfRule>
    <cfRule type="cellIs" dxfId="80" priority="90" operator="equal">
      <formula>"西部"</formula>
    </cfRule>
  </conditionalFormatting>
  <conditionalFormatting sqref="B33">
    <cfRule type="cellIs" dxfId="79" priority="81" operator="equal">
      <formula>"東部"</formula>
    </cfRule>
    <cfRule type="cellIs" dxfId="78" priority="82" operator="equal">
      <formula>"中東"</formula>
    </cfRule>
    <cfRule type="cellIs" dxfId="77" priority="83" operator="equal">
      <formula>"中部"</formula>
    </cfRule>
    <cfRule type="cellIs" dxfId="76" priority="84" operator="equal">
      <formula>"中西"</formula>
    </cfRule>
    <cfRule type="cellIs" dxfId="75" priority="85" operator="equal">
      <formula>"西部"</formula>
    </cfRule>
  </conditionalFormatting>
  <conditionalFormatting sqref="B35">
    <cfRule type="cellIs" dxfId="74" priority="76" operator="equal">
      <formula>"東部"</formula>
    </cfRule>
    <cfRule type="cellIs" dxfId="73" priority="77" operator="equal">
      <formula>"中東"</formula>
    </cfRule>
    <cfRule type="cellIs" dxfId="72" priority="78" operator="equal">
      <formula>"中部"</formula>
    </cfRule>
    <cfRule type="cellIs" dxfId="71" priority="79" operator="equal">
      <formula>"中西"</formula>
    </cfRule>
    <cfRule type="cellIs" dxfId="70" priority="80" operator="equal">
      <formula>"西部"</formula>
    </cfRule>
  </conditionalFormatting>
  <conditionalFormatting sqref="B37">
    <cfRule type="cellIs" dxfId="69" priority="71" operator="equal">
      <formula>"東部"</formula>
    </cfRule>
    <cfRule type="cellIs" dxfId="68" priority="72" operator="equal">
      <formula>"中東"</formula>
    </cfRule>
    <cfRule type="cellIs" dxfId="67" priority="73" operator="equal">
      <formula>"中部"</formula>
    </cfRule>
    <cfRule type="cellIs" dxfId="66" priority="74" operator="equal">
      <formula>"中西"</formula>
    </cfRule>
    <cfRule type="cellIs" dxfId="65" priority="75" operator="equal">
      <formula>"西部"</formula>
    </cfRule>
  </conditionalFormatting>
  <conditionalFormatting sqref="B39">
    <cfRule type="cellIs" dxfId="64" priority="66" operator="equal">
      <formula>"東部"</formula>
    </cfRule>
    <cfRule type="cellIs" dxfId="63" priority="67" operator="equal">
      <formula>"中東"</formula>
    </cfRule>
    <cfRule type="cellIs" dxfId="62" priority="68" operator="equal">
      <formula>"中部"</formula>
    </cfRule>
    <cfRule type="cellIs" dxfId="61" priority="69" operator="equal">
      <formula>"中西"</formula>
    </cfRule>
    <cfRule type="cellIs" dxfId="60" priority="70" operator="equal">
      <formula>"西部"</formula>
    </cfRule>
  </conditionalFormatting>
  <conditionalFormatting sqref="B41">
    <cfRule type="cellIs" dxfId="59" priority="61" operator="equal">
      <formula>"東部"</formula>
    </cfRule>
    <cfRule type="cellIs" dxfId="58" priority="62" operator="equal">
      <formula>"中東"</formula>
    </cfRule>
    <cfRule type="cellIs" dxfId="57" priority="63" operator="equal">
      <formula>"中部"</formula>
    </cfRule>
    <cfRule type="cellIs" dxfId="56" priority="64" operator="equal">
      <formula>"中西"</formula>
    </cfRule>
    <cfRule type="cellIs" dxfId="55" priority="65" operator="equal">
      <formula>"西部"</formula>
    </cfRule>
  </conditionalFormatting>
  <conditionalFormatting sqref="B43">
    <cfRule type="cellIs" dxfId="54" priority="56" operator="equal">
      <formula>"東部"</formula>
    </cfRule>
    <cfRule type="cellIs" dxfId="53" priority="57" operator="equal">
      <formula>"中東"</formula>
    </cfRule>
    <cfRule type="cellIs" dxfId="52" priority="58" operator="equal">
      <formula>"中部"</formula>
    </cfRule>
    <cfRule type="cellIs" dxfId="51" priority="59" operator="equal">
      <formula>"中西"</formula>
    </cfRule>
    <cfRule type="cellIs" dxfId="50" priority="60" operator="equal">
      <formula>"西部"</formula>
    </cfRule>
  </conditionalFormatting>
  <conditionalFormatting sqref="B45">
    <cfRule type="cellIs" dxfId="49" priority="51" operator="equal">
      <formula>"東部"</formula>
    </cfRule>
    <cfRule type="cellIs" dxfId="48" priority="52" operator="equal">
      <formula>"中東"</formula>
    </cfRule>
    <cfRule type="cellIs" dxfId="47" priority="53" operator="equal">
      <formula>"中部"</formula>
    </cfRule>
    <cfRule type="cellIs" dxfId="46" priority="54" operator="equal">
      <formula>"中西"</formula>
    </cfRule>
    <cfRule type="cellIs" dxfId="45" priority="55" operator="equal">
      <formula>"西部"</formula>
    </cfRule>
  </conditionalFormatting>
  <conditionalFormatting sqref="B47">
    <cfRule type="cellIs" dxfId="44" priority="46" operator="equal">
      <formula>"東部"</formula>
    </cfRule>
    <cfRule type="cellIs" dxfId="43" priority="47" operator="equal">
      <formula>"中東"</formula>
    </cfRule>
    <cfRule type="cellIs" dxfId="42" priority="48" operator="equal">
      <formula>"中部"</formula>
    </cfRule>
    <cfRule type="cellIs" dxfId="41" priority="49" operator="equal">
      <formula>"中西"</formula>
    </cfRule>
    <cfRule type="cellIs" dxfId="40" priority="50" operator="equal">
      <formula>"西部"</formula>
    </cfRule>
  </conditionalFormatting>
  <conditionalFormatting sqref="B49">
    <cfRule type="cellIs" dxfId="39" priority="41" operator="equal">
      <formula>"東部"</formula>
    </cfRule>
    <cfRule type="cellIs" dxfId="38" priority="42" operator="equal">
      <formula>"中東"</formula>
    </cfRule>
    <cfRule type="cellIs" dxfId="37" priority="43" operator="equal">
      <formula>"中部"</formula>
    </cfRule>
    <cfRule type="cellIs" dxfId="36" priority="44" operator="equal">
      <formula>"中西"</formula>
    </cfRule>
    <cfRule type="cellIs" dxfId="35" priority="45" operator="equal">
      <formula>"西部"</formula>
    </cfRule>
  </conditionalFormatting>
  <conditionalFormatting sqref="B51">
    <cfRule type="cellIs" dxfId="34" priority="36" operator="equal">
      <formula>"東部"</formula>
    </cfRule>
    <cfRule type="cellIs" dxfId="33" priority="37" operator="equal">
      <formula>"中東"</formula>
    </cfRule>
    <cfRule type="cellIs" dxfId="32" priority="38" operator="equal">
      <formula>"中部"</formula>
    </cfRule>
    <cfRule type="cellIs" dxfId="31" priority="39" operator="equal">
      <formula>"中西"</formula>
    </cfRule>
    <cfRule type="cellIs" dxfId="30" priority="40" operator="equal">
      <formula>"西部"</formula>
    </cfRule>
  </conditionalFormatting>
  <conditionalFormatting sqref="B53">
    <cfRule type="cellIs" dxfId="29" priority="31" operator="equal">
      <formula>"東部"</formula>
    </cfRule>
    <cfRule type="cellIs" dxfId="28" priority="32" operator="equal">
      <formula>"中東"</formula>
    </cfRule>
    <cfRule type="cellIs" dxfId="27" priority="33" operator="equal">
      <formula>"中部"</formula>
    </cfRule>
    <cfRule type="cellIs" dxfId="26" priority="34" operator="equal">
      <formula>"中西"</formula>
    </cfRule>
    <cfRule type="cellIs" dxfId="25" priority="35" operator="equal">
      <formula>"西部"</formula>
    </cfRule>
  </conditionalFormatting>
  <conditionalFormatting sqref="B55">
    <cfRule type="cellIs" dxfId="24" priority="26" operator="equal">
      <formula>"東部"</formula>
    </cfRule>
    <cfRule type="cellIs" dxfId="23" priority="27" operator="equal">
      <formula>"中東"</formula>
    </cfRule>
    <cfRule type="cellIs" dxfId="22" priority="28" operator="equal">
      <formula>"中部"</formula>
    </cfRule>
    <cfRule type="cellIs" dxfId="21" priority="29" operator="equal">
      <formula>"中西"</formula>
    </cfRule>
    <cfRule type="cellIs" dxfId="20" priority="30" operator="equal">
      <formula>"西部"</formula>
    </cfRule>
  </conditionalFormatting>
  <conditionalFormatting sqref="B57">
    <cfRule type="cellIs" dxfId="19" priority="21" operator="equal">
      <formula>"東部"</formula>
    </cfRule>
    <cfRule type="cellIs" dxfId="18" priority="22" operator="equal">
      <formula>"中東"</formula>
    </cfRule>
    <cfRule type="cellIs" dxfId="17" priority="23" operator="equal">
      <formula>"中部"</formula>
    </cfRule>
    <cfRule type="cellIs" dxfId="16" priority="24" operator="equal">
      <formula>"中西"</formula>
    </cfRule>
    <cfRule type="cellIs" dxfId="15" priority="25" operator="equal">
      <formula>"西部"</formula>
    </cfRule>
  </conditionalFormatting>
  <conditionalFormatting sqref="B59">
    <cfRule type="cellIs" dxfId="14" priority="16" operator="equal">
      <formula>"東部"</formula>
    </cfRule>
    <cfRule type="cellIs" dxfId="13" priority="17" operator="equal">
      <formula>"中東"</formula>
    </cfRule>
    <cfRule type="cellIs" dxfId="12" priority="18" operator="equal">
      <formula>"中部"</formula>
    </cfRule>
    <cfRule type="cellIs" dxfId="11" priority="19" operator="equal">
      <formula>"中西"</formula>
    </cfRule>
    <cfRule type="cellIs" dxfId="10" priority="20" operator="equal">
      <formula>"西部"</formula>
    </cfRule>
  </conditionalFormatting>
  <conditionalFormatting sqref="B61">
    <cfRule type="cellIs" dxfId="9" priority="11" operator="equal">
      <formula>"東部"</formula>
    </cfRule>
    <cfRule type="cellIs" dxfId="8" priority="12" operator="equal">
      <formula>"中東"</formula>
    </cfRule>
    <cfRule type="cellIs" dxfId="7" priority="13" operator="equal">
      <formula>"中部"</formula>
    </cfRule>
    <cfRule type="cellIs" dxfId="6" priority="14" operator="equal">
      <formula>"中西"</formula>
    </cfRule>
    <cfRule type="cellIs" dxfId="5" priority="15" operator="equal">
      <formula>"西部"</formula>
    </cfRule>
  </conditionalFormatting>
  <conditionalFormatting sqref="B63">
    <cfRule type="cellIs" dxfId="4" priority="6" operator="equal">
      <formula>"東部"</formula>
    </cfRule>
    <cfRule type="cellIs" dxfId="3" priority="7" operator="equal">
      <formula>"中東"</formula>
    </cfRule>
    <cfRule type="cellIs" dxfId="2" priority="8" operator="equal">
      <formula>"中部"</formula>
    </cfRule>
    <cfRule type="cellIs" dxfId="1" priority="9" operator="equal">
      <formula>"中西"</formula>
    </cfRule>
    <cfRule type="cellIs" dxfId="0" priority="10" operator="equal">
      <formula>"西部"</formula>
    </cfRule>
  </conditionalFormatting>
  <pageMargins left="0.70866141732283472" right="0.70866141732283472" top="0.55118110236220474" bottom="0.55118110236220474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4"/>
  <sheetViews>
    <sheetView view="pageBreakPreview" zoomScale="80" zoomScaleNormal="100" zoomScaleSheetLayoutView="80" workbookViewId="0"/>
  </sheetViews>
  <sheetFormatPr defaultColWidth="8.875" defaultRowHeight="13.5"/>
  <cols>
    <col min="1" max="1" width="11.125" customWidth="1"/>
    <col min="2" max="3" width="12.5" customWidth="1"/>
    <col min="4" max="4" width="3.625" customWidth="1"/>
    <col min="5" max="9" width="12.5" customWidth="1"/>
    <col min="10" max="30" width="9" customWidth="1"/>
  </cols>
  <sheetData>
    <row r="1" spans="1:39" s="114" customFormat="1" ht="18.75">
      <c r="A1" s="113" t="s">
        <v>226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</row>
    <row r="2" spans="1:39" ht="15" customHeight="1">
      <c r="A2" s="12"/>
    </row>
    <row r="3" spans="1:39" ht="18" customHeight="1">
      <c r="A3" s="12" t="s">
        <v>352</v>
      </c>
    </row>
    <row r="4" spans="1:39" ht="18" customHeight="1">
      <c r="A4" t="s">
        <v>371</v>
      </c>
      <c r="E4" s="26"/>
      <c r="F4" s="27"/>
    </row>
    <row r="5" spans="1:39" ht="18" customHeight="1">
      <c r="A5" s="74" t="s">
        <v>50</v>
      </c>
      <c r="B5" s="74" t="s">
        <v>51</v>
      </c>
      <c r="C5" s="196" t="s">
        <v>52</v>
      </c>
      <c r="D5" s="196"/>
      <c r="E5" s="196"/>
      <c r="F5" s="74" t="s">
        <v>53</v>
      </c>
      <c r="G5" s="74" t="s">
        <v>54</v>
      </c>
      <c r="H5" s="74" t="s">
        <v>55</v>
      </c>
      <c r="I5" s="74" t="s">
        <v>56</v>
      </c>
    </row>
    <row r="6" spans="1:39" ht="18" customHeight="1">
      <c r="A6" s="74" t="s">
        <v>286</v>
      </c>
      <c r="B6" s="76">
        <v>0.39583333333333331</v>
      </c>
      <c r="C6" s="74" t="str">
        <f>組合せ!D3</f>
        <v>静岡学園</v>
      </c>
      <c r="D6" s="74" t="s">
        <v>57</v>
      </c>
      <c r="E6" s="127" t="str">
        <f>組合せ!D5</f>
        <v>b　</v>
      </c>
      <c r="F6" s="125" t="s">
        <v>350</v>
      </c>
      <c r="G6" s="125" t="str">
        <f>C7</f>
        <v>I　</v>
      </c>
      <c r="H6" s="125" t="str">
        <f>E7</f>
        <v>城内</v>
      </c>
      <c r="I6" s="125" t="s">
        <v>350</v>
      </c>
    </row>
    <row r="7" spans="1:39" ht="18" customHeight="1">
      <c r="A7" s="140" t="s">
        <v>287</v>
      </c>
      <c r="B7" s="76">
        <v>0.45833333333333331</v>
      </c>
      <c r="C7" s="74" t="str">
        <f>組合せ!D19</f>
        <v>I　</v>
      </c>
      <c r="D7" s="74" t="s">
        <v>57</v>
      </c>
      <c r="E7" s="74" t="str">
        <f>組合せ!D21</f>
        <v>城内</v>
      </c>
      <c r="F7" s="125" t="s">
        <v>350</v>
      </c>
      <c r="G7" s="125" t="str">
        <f>C6</f>
        <v>静岡学園</v>
      </c>
      <c r="H7" s="125" t="str">
        <f>E6</f>
        <v>b　</v>
      </c>
      <c r="I7" s="125" t="s">
        <v>350</v>
      </c>
    </row>
    <row r="8" spans="1:39" ht="18" customHeight="1">
      <c r="A8" s="140" t="s">
        <v>240</v>
      </c>
      <c r="B8" s="76">
        <v>0.52083333333333337</v>
      </c>
      <c r="C8" s="77" t="str">
        <f>組合せ!D31</f>
        <v>o　</v>
      </c>
      <c r="D8" s="77" t="s">
        <v>57</v>
      </c>
      <c r="E8" s="77" t="str">
        <f>組合せ!D33</f>
        <v>p　</v>
      </c>
      <c r="F8" s="125" t="s">
        <v>350</v>
      </c>
      <c r="G8" s="125" t="str">
        <f>C9</f>
        <v>y　</v>
      </c>
      <c r="H8" s="125" t="str">
        <f>E9</f>
        <v>日本平</v>
      </c>
      <c r="I8" s="125" t="s">
        <v>350</v>
      </c>
    </row>
    <row r="9" spans="1:39" ht="18" customHeight="1">
      <c r="A9" s="179" t="s">
        <v>346</v>
      </c>
      <c r="B9" s="76">
        <v>0.58333333333333337</v>
      </c>
      <c r="C9" s="180" t="str">
        <f>組合せ!D51</f>
        <v>y　</v>
      </c>
      <c r="D9" s="77" t="s">
        <v>57</v>
      </c>
      <c r="E9" s="180" t="str">
        <f>組合せ!D53</f>
        <v>日本平</v>
      </c>
      <c r="F9" s="125" t="s">
        <v>350</v>
      </c>
      <c r="G9" s="125" t="str">
        <f>C8</f>
        <v>o　</v>
      </c>
      <c r="H9" s="125" t="str">
        <f>E8</f>
        <v>p　</v>
      </c>
      <c r="I9" s="125" t="s">
        <v>350</v>
      </c>
    </row>
    <row r="10" spans="1:39" ht="15" customHeight="1"/>
    <row r="11" spans="1:39" ht="18" customHeight="1">
      <c r="A11" t="s">
        <v>351</v>
      </c>
      <c r="E11" s="11"/>
    </row>
    <row r="12" spans="1:39" ht="18" customHeight="1">
      <c r="A12" s="74" t="s">
        <v>50</v>
      </c>
      <c r="B12" s="74" t="s">
        <v>51</v>
      </c>
      <c r="C12" s="196" t="s">
        <v>52</v>
      </c>
      <c r="D12" s="196"/>
      <c r="E12" s="196"/>
      <c r="F12" s="74" t="s">
        <v>53</v>
      </c>
      <c r="G12" s="74" t="s">
        <v>54</v>
      </c>
      <c r="H12" s="74" t="s">
        <v>55</v>
      </c>
      <c r="I12" s="74" t="s">
        <v>56</v>
      </c>
    </row>
    <row r="13" spans="1:39" ht="18" customHeight="1">
      <c r="A13" s="74" t="s">
        <v>288</v>
      </c>
      <c r="B13" s="76">
        <v>0.39583333333333331</v>
      </c>
      <c r="C13" s="74" t="str">
        <f>組合せ!D7</f>
        <v>c　</v>
      </c>
      <c r="D13" s="74" t="s">
        <v>57</v>
      </c>
      <c r="E13" s="74" t="str">
        <f>組合せ!D9</f>
        <v>d　</v>
      </c>
      <c r="F13" s="125" t="s">
        <v>372</v>
      </c>
      <c r="G13" s="125" t="str">
        <f>C14</f>
        <v>k　</v>
      </c>
      <c r="H13" s="125" t="str">
        <f>E14</f>
        <v>清水セントラル</v>
      </c>
      <c r="I13" s="125" t="s">
        <v>373</v>
      </c>
    </row>
    <row r="14" spans="1:39" ht="18" customHeight="1">
      <c r="A14" s="140" t="s">
        <v>270</v>
      </c>
      <c r="B14" s="76">
        <v>0.45833333333333331</v>
      </c>
      <c r="C14" s="74" t="str">
        <f>組合せ!D23</f>
        <v>k　</v>
      </c>
      <c r="D14" s="74" t="s">
        <v>57</v>
      </c>
      <c r="E14" s="74" t="str">
        <f>組合せ!D25</f>
        <v>清水セントラル</v>
      </c>
      <c r="F14" s="125" t="s">
        <v>372</v>
      </c>
      <c r="G14" s="125" t="str">
        <f>C13</f>
        <v>c　</v>
      </c>
      <c r="H14" s="125" t="str">
        <f>E13</f>
        <v>d　</v>
      </c>
      <c r="I14" s="125" t="s">
        <v>373</v>
      </c>
    </row>
    <row r="15" spans="1:39" ht="18" customHeight="1">
      <c r="A15" s="179" t="s">
        <v>347</v>
      </c>
      <c r="B15" s="76">
        <v>0.52083333333333337</v>
      </c>
      <c r="C15" s="78" t="str">
        <f>組合せ!D27</f>
        <v>m　</v>
      </c>
      <c r="D15" s="179" t="s">
        <v>57</v>
      </c>
      <c r="E15" s="77" t="str">
        <f>組合せ!D29</f>
        <v>n　</v>
      </c>
      <c r="F15" s="125" t="s">
        <v>372</v>
      </c>
      <c r="G15" s="125" t="str">
        <f>C16</f>
        <v>aa　</v>
      </c>
      <c r="H15" s="125" t="str">
        <f>E16</f>
        <v>bb　</v>
      </c>
      <c r="I15" s="125" t="s">
        <v>373</v>
      </c>
    </row>
    <row r="16" spans="1:39" ht="18" customHeight="1">
      <c r="A16" s="140" t="s">
        <v>408</v>
      </c>
      <c r="B16" s="76">
        <v>0.58333333333333337</v>
      </c>
      <c r="C16" s="78" t="str">
        <f>組合せ!D55</f>
        <v>aa　</v>
      </c>
      <c r="D16" s="77" t="s">
        <v>57</v>
      </c>
      <c r="E16" s="77" t="str">
        <f>組合せ!D57</f>
        <v>bb　</v>
      </c>
      <c r="F16" s="125" t="s">
        <v>372</v>
      </c>
      <c r="G16" s="125" t="str">
        <f>C15</f>
        <v>m　</v>
      </c>
      <c r="H16" s="125" t="str">
        <f>E15</f>
        <v>n　</v>
      </c>
      <c r="I16" s="125" t="s">
        <v>373</v>
      </c>
    </row>
    <row r="17" spans="1:20" ht="15" customHeight="1">
      <c r="A17" s="111"/>
      <c r="B17" s="112"/>
      <c r="C17" s="111"/>
      <c r="D17" s="111"/>
      <c r="E17" s="111"/>
      <c r="F17" s="111"/>
      <c r="G17" s="111"/>
      <c r="H17" s="111"/>
      <c r="I17" s="111"/>
    </row>
    <row r="18" spans="1:20" ht="18" customHeight="1">
      <c r="A18" t="s">
        <v>353</v>
      </c>
      <c r="E18" s="11"/>
    </row>
    <row r="19" spans="1:20" ht="18" customHeight="1">
      <c r="A19" s="123" t="s">
        <v>50</v>
      </c>
      <c r="B19" s="123" t="s">
        <v>51</v>
      </c>
      <c r="C19" s="196" t="s">
        <v>52</v>
      </c>
      <c r="D19" s="196"/>
      <c r="E19" s="196"/>
      <c r="F19" s="123" t="s">
        <v>53</v>
      </c>
      <c r="G19" s="123" t="s">
        <v>54</v>
      </c>
      <c r="H19" s="123" t="s">
        <v>55</v>
      </c>
      <c r="I19" s="123" t="s">
        <v>56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18" customHeight="1">
      <c r="A20" s="123" t="s">
        <v>289</v>
      </c>
      <c r="B20" s="76">
        <v>0.39583333333333331</v>
      </c>
      <c r="C20" s="123" t="str">
        <f>組合せ!D15</f>
        <v>g　</v>
      </c>
      <c r="D20" s="123" t="s">
        <v>57</v>
      </c>
      <c r="E20" s="123" t="str">
        <f>組合せ!D17</f>
        <v>安東</v>
      </c>
      <c r="F20" s="125" t="s">
        <v>364</v>
      </c>
      <c r="G20" s="125" t="str">
        <f>C21</f>
        <v>e　</v>
      </c>
      <c r="H20" s="125" t="str">
        <f>E21</f>
        <v>f　</v>
      </c>
      <c r="I20" s="125" t="s">
        <v>348</v>
      </c>
    </row>
    <row r="21" spans="1:20" ht="18" customHeight="1">
      <c r="A21" s="140" t="s">
        <v>290</v>
      </c>
      <c r="B21" s="76">
        <v>0.45833333333333331</v>
      </c>
      <c r="C21" s="123" t="str">
        <f>組合せ!D11</f>
        <v>e　</v>
      </c>
      <c r="D21" s="123" t="s">
        <v>57</v>
      </c>
      <c r="E21" s="123" t="str">
        <f>組合せ!D13</f>
        <v>f　</v>
      </c>
      <c r="F21" s="125" t="s">
        <v>364</v>
      </c>
      <c r="G21" s="125" t="str">
        <f>C20</f>
        <v>g　</v>
      </c>
      <c r="H21" s="125" t="str">
        <f>E20</f>
        <v>安東</v>
      </c>
      <c r="I21" s="125" t="s">
        <v>348</v>
      </c>
    </row>
    <row r="22" spans="1:20" ht="18" customHeight="1">
      <c r="A22" s="140" t="s">
        <v>239</v>
      </c>
      <c r="B22" s="76">
        <v>0.58333333333333337</v>
      </c>
      <c r="C22" s="78" t="s">
        <v>362</v>
      </c>
      <c r="D22" s="77" t="s">
        <v>57</v>
      </c>
      <c r="E22" s="77" t="s">
        <v>363</v>
      </c>
      <c r="F22" s="125" t="s">
        <v>364</v>
      </c>
      <c r="G22" s="125" t="s">
        <v>348</v>
      </c>
      <c r="H22" s="125" t="s">
        <v>348</v>
      </c>
      <c r="I22" s="125" t="s">
        <v>348</v>
      </c>
    </row>
    <row r="23" spans="1:20" ht="15" customHeight="1">
      <c r="A23" s="75"/>
      <c r="B23" s="79"/>
      <c r="C23" s="75"/>
      <c r="D23" s="75"/>
      <c r="E23" s="75"/>
      <c r="F23" s="75"/>
      <c r="G23" s="75"/>
      <c r="H23" s="75"/>
      <c r="I23" s="75"/>
    </row>
    <row r="24" spans="1:20" ht="18" customHeight="1">
      <c r="A24" t="s">
        <v>366</v>
      </c>
      <c r="E24" s="11"/>
    </row>
    <row r="25" spans="1:20" ht="18" customHeight="1">
      <c r="A25" s="140" t="s">
        <v>50</v>
      </c>
      <c r="B25" s="140" t="s">
        <v>51</v>
      </c>
      <c r="C25" s="196" t="s">
        <v>52</v>
      </c>
      <c r="D25" s="196"/>
      <c r="E25" s="196"/>
      <c r="F25" s="140" t="s">
        <v>53</v>
      </c>
      <c r="G25" s="140" t="s">
        <v>54</v>
      </c>
      <c r="H25" s="140" t="s">
        <v>55</v>
      </c>
      <c r="I25" s="140" t="s">
        <v>56</v>
      </c>
    </row>
    <row r="26" spans="1:20" ht="18" customHeight="1">
      <c r="A26" s="140" t="s">
        <v>291</v>
      </c>
      <c r="B26" s="76">
        <v>0.39583333333333331</v>
      </c>
      <c r="C26" s="140" t="str">
        <f>組合せ!D35</f>
        <v>静岡翔洋</v>
      </c>
      <c r="D26" s="140" t="s">
        <v>57</v>
      </c>
      <c r="E26" s="140" t="str">
        <f>組合せ!D37</f>
        <v>r　</v>
      </c>
      <c r="F26" s="125" t="s">
        <v>210</v>
      </c>
      <c r="G26" s="125" t="str">
        <f>C27</f>
        <v>南</v>
      </c>
      <c r="H26" s="125" t="str">
        <f>E27</f>
        <v>t　</v>
      </c>
      <c r="I26" s="125" t="s">
        <v>369</v>
      </c>
    </row>
    <row r="27" spans="1:20" ht="18" customHeight="1">
      <c r="A27" s="140" t="s">
        <v>283</v>
      </c>
      <c r="B27" s="76">
        <v>0.45833333333333331</v>
      </c>
      <c r="C27" s="140" t="str">
        <f>組合せ!D39</f>
        <v>南</v>
      </c>
      <c r="D27" s="140" t="s">
        <v>57</v>
      </c>
      <c r="E27" s="140" t="str">
        <f>組合せ!D41</f>
        <v>t　</v>
      </c>
      <c r="F27" s="125" t="s">
        <v>210</v>
      </c>
      <c r="G27" s="125" t="str">
        <f>C26</f>
        <v>静岡翔洋</v>
      </c>
      <c r="H27" s="125" t="str">
        <f>E26</f>
        <v>r　</v>
      </c>
      <c r="I27" s="125" t="s">
        <v>369</v>
      </c>
    </row>
    <row r="28" spans="1:20" ht="18" customHeight="1">
      <c r="A28" s="140" t="s">
        <v>284</v>
      </c>
      <c r="B28" s="76">
        <v>0.58333333333333337</v>
      </c>
      <c r="C28" s="78" t="s">
        <v>367</v>
      </c>
      <c r="D28" s="77" t="s">
        <v>57</v>
      </c>
      <c r="E28" s="77" t="s">
        <v>368</v>
      </c>
      <c r="F28" s="125" t="s">
        <v>210</v>
      </c>
      <c r="G28" s="125" t="s">
        <v>369</v>
      </c>
      <c r="H28" s="125" t="s">
        <v>370</v>
      </c>
      <c r="I28" s="125" t="s">
        <v>369</v>
      </c>
    </row>
    <row r="29" spans="1:20" ht="15" customHeight="1">
      <c r="A29" s="75"/>
      <c r="B29" s="79"/>
      <c r="C29" s="75"/>
      <c r="D29" s="75"/>
      <c r="E29" s="75"/>
      <c r="F29" s="75"/>
      <c r="G29" s="75"/>
      <c r="H29" s="75"/>
      <c r="I29" s="75"/>
    </row>
    <row r="30" spans="1:20" ht="18" customHeight="1">
      <c r="A30" t="s">
        <v>374</v>
      </c>
      <c r="E30" s="11"/>
    </row>
    <row r="31" spans="1:20" ht="18" customHeight="1">
      <c r="A31" s="140" t="s">
        <v>50</v>
      </c>
      <c r="B31" s="140" t="s">
        <v>51</v>
      </c>
      <c r="C31" s="196" t="s">
        <v>52</v>
      </c>
      <c r="D31" s="196"/>
      <c r="E31" s="196"/>
      <c r="F31" s="140" t="s">
        <v>53</v>
      </c>
      <c r="G31" s="140" t="s">
        <v>54</v>
      </c>
      <c r="H31" s="140" t="s">
        <v>55</v>
      </c>
      <c r="I31" s="140" t="s">
        <v>56</v>
      </c>
    </row>
    <row r="32" spans="1:20" ht="18" customHeight="1">
      <c r="A32" s="140" t="s">
        <v>285</v>
      </c>
      <c r="B32" s="76">
        <v>0.39583333333333331</v>
      </c>
      <c r="C32" s="140" t="str">
        <f>組合せ!D47</f>
        <v>w　</v>
      </c>
      <c r="D32" s="140" t="s">
        <v>57</v>
      </c>
      <c r="E32" s="140" t="str">
        <f>組合せ!D49</f>
        <v>常葉橘</v>
      </c>
      <c r="F32" s="125" t="s">
        <v>375</v>
      </c>
      <c r="G32" s="125" t="str">
        <f>C33</f>
        <v>u　</v>
      </c>
      <c r="H32" s="125" t="str">
        <f>E33</f>
        <v>v　</v>
      </c>
      <c r="I32" s="125" t="s">
        <v>376</v>
      </c>
    </row>
    <row r="33" spans="1:9" ht="18" customHeight="1">
      <c r="A33" s="140" t="s">
        <v>266</v>
      </c>
      <c r="B33" s="76">
        <v>0.45833333333333331</v>
      </c>
      <c r="C33" s="140" t="str">
        <f>組合せ!D43</f>
        <v>u　</v>
      </c>
      <c r="D33" s="140" t="s">
        <v>57</v>
      </c>
      <c r="E33" s="140" t="str">
        <f>組合せ!D45</f>
        <v>v　</v>
      </c>
      <c r="F33" s="125" t="s">
        <v>375</v>
      </c>
      <c r="G33" s="125" t="str">
        <f>C32</f>
        <v>w　</v>
      </c>
      <c r="H33" s="125" t="str">
        <f>E32</f>
        <v>常葉橘</v>
      </c>
      <c r="I33" s="125" t="s">
        <v>376</v>
      </c>
    </row>
    <row r="34" spans="1:9" ht="18" customHeight="1">
      <c r="A34" s="140" t="s">
        <v>267</v>
      </c>
      <c r="B34" s="76">
        <v>0.58333333333333337</v>
      </c>
      <c r="C34" s="78" t="s">
        <v>378</v>
      </c>
      <c r="D34" s="77" t="s">
        <v>57</v>
      </c>
      <c r="E34" s="77" t="s">
        <v>379</v>
      </c>
      <c r="F34" s="125" t="s">
        <v>375</v>
      </c>
      <c r="G34" s="125" t="s">
        <v>376</v>
      </c>
      <c r="H34" s="125" t="s">
        <v>376</v>
      </c>
      <c r="I34" s="125" t="s">
        <v>376</v>
      </c>
    </row>
    <row r="35" spans="1:9" ht="15" customHeight="1">
      <c r="A35" s="75"/>
      <c r="B35" s="79"/>
      <c r="C35" s="75"/>
      <c r="D35" s="75"/>
      <c r="E35" s="75"/>
      <c r="F35" s="75"/>
      <c r="G35" s="75"/>
      <c r="H35" s="75"/>
      <c r="I35" s="75"/>
    </row>
    <row r="36" spans="1:9" ht="18" customHeight="1">
      <c r="A36" t="s">
        <v>377</v>
      </c>
      <c r="E36" s="11"/>
    </row>
    <row r="37" spans="1:9" ht="18" customHeight="1">
      <c r="A37" s="140" t="s">
        <v>50</v>
      </c>
      <c r="B37" s="140" t="s">
        <v>51</v>
      </c>
      <c r="C37" s="196" t="s">
        <v>52</v>
      </c>
      <c r="D37" s="196"/>
      <c r="E37" s="196"/>
      <c r="F37" s="140" t="s">
        <v>53</v>
      </c>
      <c r="G37" s="140" t="s">
        <v>54</v>
      </c>
      <c r="H37" s="140" t="s">
        <v>55</v>
      </c>
      <c r="I37" s="140" t="s">
        <v>56</v>
      </c>
    </row>
    <row r="38" spans="1:9" ht="18" customHeight="1">
      <c r="A38" s="140" t="s">
        <v>268</v>
      </c>
      <c r="B38" s="76">
        <v>0.39583333333333331</v>
      </c>
      <c r="C38" s="140" t="str">
        <f>組合せ!D63</f>
        <v>ee　</v>
      </c>
      <c r="D38" s="140" t="s">
        <v>57</v>
      </c>
      <c r="E38" s="140" t="str">
        <f>組合せ!D65</f>
        <v>ff　</v>
      </c>
      <c r="F38" s="125" t="s">
        <v>349</v>
      </c>
      <c r="G38" s="125" t="str">
        <f>C39</f>
        <v>高松</v>
      </c>
      <c r="H38" s="125" t="str">
        <f>E39</f>
        <v>dd　</v>
      </c>
      <c r="I38" s="125" t="s">
        <v>382</v>
      </c>
    </row>
    <row r="39" spans="1:9" ht="18" customHeight="1">
      <c r="A39" s="140" t="s">
        <v>269</v>
      </c>
      <c r="B39" s="76">
        <v>0.45833333333333331</v>
      </c>
      <c r="C39" s="140" t="str">
        <f>組合せ!D59</f>
        <v>高松</v>
      </c>
      <c r="D39" s="140" t="s">
        <v>57</v>
      </c>
      <c r="E39" s="140" t="str">
        <f>組合せ!D61</f>
        <v>dd　</v>
      </c>
      <c r="F39" s="125" t="s">
        <v>349</v>
      </c>
      <c r="G39" s="125" t="str">
        <f>C38</f>
        <v>ee　</v>
      </c>
      <c r="H39" s="125" t="str">
        <f>E38</f>
        <v>ff　</v>
      </c>
      <c r="I39" s="125" t="s">
        <v>382</v>
      </c>
    </row>
    <row r="40" spans="1:9" ht="18" customHeight="1">
      <c r="A40" s="140" t="s">
        <v>238</v>
      </c>
      <c r="B40" s="76">
        <v>0.58333333333333337</v>
      </c>
      <c r="C40" s="78" t="s">
        <v>380</v>
      </c>
      <c r="D40" s="77" t="s">
        <v>57</v>
      </c>
      <c r="E40" s="77" t="s">
        <v>381</v>
      </c>
      <c r="F40" s="125" t="s">
        <v>349</v>
      </c>
      <c r="G40" s="125" t="s">
        <v>382</v>
      </c>
      <c r="H40" s="125" t="s">
        <v>383</v>
      </c>
      <c r="I40" s="125" t="s">
        <v>382</v>
      </c>
    </row>
    <row r="41" spans="1:9" ht="15" customHeight="1">
      <c r="A41" s="75"/>
      <c r="B41" s="79"/>
      <c r="C41" s="75"/>
      <c r="D41" s="75"/>
      <c r="E41" s="75"/>
      <c r="F41" s="75"/>
      <c r="G41" s="75"/>
      <c r="H41" s="75"/>
      <c r="I41" s="75"/>
    </row>
    <row r="42" spans="1:9" ht="18" customHeight="1">
      <c r="A42" s="115" t="s">
        <v>384</v>
      </c>
      <c r="B42" s="79"/>
      <c r="C42" s="75"/>
      <c r="D42" s="75"/>
      <c r="E42" s="75"/>
      <c r="F42" s="75"/>
      <c r="G42" s="75"/>
      <c r="H42" s="75"/>
      <c r="I42" s="75"/>
    </row>
    <row r="43" spans="1:9" ht="18" customHeight="1">
      <c r="A43" t="s">
        <v>371</v>
      </c>
      <c r="E43" s="11"/>
    </row>
    <row r="44" spans="1:9" ht="18" customHeight="1">
      <c r="A44" s="74" t="s">
        <v>50</v>
      </c>
      <c r="B44" s="74" t="s">
        <v>51</v>
      </c>
      <c r="C44" s="196" t="s">
        <v>52</v>
      </c>
      <c r="D44" s="196"/>
      <c r="E44" s="196"/>
      <c r="F44" s="74" t="s">
        <v>53</v>
      </c>
      <c r="G44" s="74" t="s">
        <v>54</v>
      </c>
      <c r="H44" s="74" t="s">
        <v>55</v>
      </c>
      <c r="I44" s="74" t="s">
        <v>56</v>
      </c>
    </row>
    <row r="45" spans="1:9" ht="18" customHeight="1">
      <c r="A45" s="74" t="s">
        <v>292</v>
      </c>
      <c r="B45" s="76">
        <v>0.39583333333333331</v>
      </c>
      <c r="C45" s="74" t="s">
        <v>387</v>
      </c>
      <c r="D45" s="74" t="s">
        <v>57</v>
      </c>
      <c r="E45" s="74" t="s">
        <v>388</v>
      </c>
      <c r="F45" s="125" t="s">
        <v>395</v>
      </c>
      <c r="G45" s="125" t="str">
        <f>C46</f>
        <v>Ａ２勝ち</v>
      </c>
      <c r="H45" s="125" t="str">
        <f>E46</f>
        <v>Ｂ２勝ち</v>
      </c>
      <c r="I45" s="125" t="s">
        <v>382</v>
      </c>
    </row>
    <row r="46" spans="1:9" ht="18" customHeight="1">
      <c r="A46" s="140" t="s">
        <v>271</v>
      </c>
      <c r="B46" s="76">
        <v>0.45833333333333331</v>
      </c>
      <c r="C46" s="181" t="s">
        <v>389</v>
      </c>
      <c r="D46" s="74" t="s">
        <v>57</v>
      </c>
      <c r="E46" s="181" t="s">
        <v>392</v>
      </c>
      <c r="F46" s="125" t="s">
        <v>395</v>
      </c>
      <c r="G46" s="125" t="str">
        <f>C45</f>
        <v>Ａ１勝ち</v>
      </c>
      <c r="H46" s="125" t="str">
        <f>E45</f>
        <v>Ｂ１勝ち</v>
      </c>
      <c r="I46" s="125" t="s">
        <v>382</v>
      </c>
    </row>
    <row r="47" spans="1:9" ht="18" customHeight="1">
      <c r="A47" s="181" t="s">
        <v>385</v>
      </c>
      <c r="B47" s="76">
        <v>0.52083333333333337</v>
      </c>
      <c r="C47" s="181" t="s">
        <v>390</v>
      </c>
      <c r="D47" s="181" t="s">
        <v>413</v>
      </c>
      <c r="E47" s="181" t="s">
        <v>393</v>
      </c>
      <c r="F47" s="125" t="s">
        <v>395</v>
      </c>
      <c r="G47" s="125" t="str">
        <f>C48</f>
        <v>Ａ４勝ち</v>
      </c>
      <c r="H47" s="125" t="str">
        <f>E48</f>
        <v>Ｂ４勝ち</v>
      </c>
      <c r="I47" s="125" t="s">
        <v>382</v>
      </c>
    </row>
    <row r="48" spans="1:9" ht="18" customHeight="1">
      <c r="A48" s="140" t="s">
        <v>386</v>
      </c>
      <c r="B48" s="76">
        <v>0.58333333333333337</v>
      </c>
      <c r="C48" s="181" t="s">
        <v>391</v>
      </c>
      <c r="D48" s="74" t="s">
        <v>57</v>
      </c>
      <c r="E48" s="181" t="s">
        <v>394</v>
      </c>
      <c r="F48" s="125" t="s">
        <v>395</v>
      </c>
      <c r="G48" s="125" t="str">
        <f>C47</f>
        <v>Ａ３勝ち</v>
      </c>
      <c r="H48" s="125" t="str">
        <f>E47</f>
        <v>Ｂ３勝ち</v>
      </c>
      <c r="I48" s="125" t="s">
        <v>382</v>
      </c>
    </row>
    <row r="49" spans="1:9" ht="15" customHeight="1">
      <c r="A49" s="111"/>
      <c r="B49" s="112"/>
      <c r="C49" s="141"/>
      <c r="D49" s="141"/>
      <c r="E49" s="141"/>
      <c r="F49" s="141"/>
      <c r="G49" s="141"/>
      <c r="H49" s="141"/>
      <c r="I49" s="141"/>
    </row>
    <row r="50" spans="1:9" ht="18" customHeight="1">
      <c r="A50" s="12" t="s">
        <v>272</v>
      </c>
    </row>
    <row r="51" spans="1:9" ht="18" customHeight="1">
      <c r="A51" t="s">
        <v>377</v>
      </c>
      <c r="E51" s="11"/>
    </row>
    <row r="52" spans="1:9" ht="18" customHeight="1">
      <c r="A52" s="74" t="s">
        <v>50</v>
      </c>
      <c r="B52" s="74" t="s">
        <v>51</v>
      </c>
      <c r="C52" s="196" t="s">
        <v>52</v>
      </c>
      <c r="D52" s="196"/>
      <c r="E52" s="196"/>
      <c r="F52" s="74" t="s">
        <v>53</v>
      </c>
      <c r="G52" s="74" t="s">
        <v>54</v>
      </c>
      <c r="H52" s="74" t="s">
        <v>55</v>
      </c>
      <c r="I52" s="74" t="s">
        <v>56</v>
      </c>
    </row>
    <row r="53" spans="1:9" ht="18" customHeight="1">
      <c r="A53" s="74" t="s">
        <v>214</v>
      </c>
      <c r="B53" s="76">
        <v>0.39583333333333331</v>
      </c>
      <c r="C53" s="74" t="s">
        <v>396</v>
      </c>
      <c r="D53" s="74" t="s">
        <v>57</v>
      </c>
      <c r="E53" s="140" t="s">
        <v>278</v>
      </c>
      <c r="F53" s="125" t="s">
        <v>395</v>
      </c>
      <c r="G53" s="125" t="str">
        <f>C54</f>
        <v>Ｇ２勝者</v>
      </c>
      <c r="H53" s="125" t="str">
        <f>E54</f>
        <v>Ｇ３勝者</v>
      </c>
      <c r="I53" s="125" t="s">
        <v>382</v>
      </c>
    </row>
    <row r="54" spans="1:9" ht="18" customHeight="1">
      <c r="A54" s="74" t="s">
        <v>215</v>
      </c>
      <c r="B54" s="76">
        <v>0.45833333333333331</v>
      </c>
      <c r="C54" s="140" t="s">
        <v>397</v>
      </c>
      <c r="D54" s="74" t="s">
        <v>57</v>
      </c>
      <c r="E54" s="140" t="s">
        <v>281</v>
      </c>
      <c r="F54" s="125" t="s">
        <v>395</v>
      </c>
      <c r="G54" s="125" t="str">
        <f>C53</f>
        <v>Ｇ１勝者</v>
      </c>
      <c r="H54" s="125" t="str">
        <f>E53</f>
        <v>Ｃ３勝者</v>
      </c>
      <c r="I54" s="125" t="s">
        <v>382</v>
      </c>
    </row>
    <row r="55" spans="1:9" ht="18" customHeight="1">
      <c r="A55" s="74" t="s">
        <v>216</v>
      </c>
      <c r="B55" s="76">
        <v>0.52083333333333337</v>
      </c>
      <c r="C55" s="140" t="s">
        <v>279</v>
      </c>
      <c r="D55" s="74" t="s">
        <v>57</v>
      </c>
      <c r="E55" s="140" t="s">
        <v>280</v>
      </c>
      <c r="F55" s="125" t="s">
        <v>395</v>
      </c>
      <c r="G55" s="125" t="str">
        <f>C56</f>
        <v>Ｇ４勝者</v>
      </c>
      <c r="H55" s="125" t="str">
        <f>E56</f>
        <v>Ｆ３勝者</v>
      </c>
      <c r="I55" s="125" t="s">
        <v>382</v>
      </c>
    </row>
    <row r="56" spans="1:9" ht="18" customHeight="1">
      <c r="A56" s="74" t="s">
        <v>217</v>
      </c>
      <c r="B56" s="76">
        <v>0.58333333333333337</v>
      </c>
      <c r="C56" s="140" t="s">
        <v>398</v>
      </c>
      <c r="D56" s="74" t="s">
        <v>57</v>
      </c>
      <c r="E56" s="140" t="s">
        <v>282</v>
      </c>
      <c r="F56" s="125" t="s">
        <v>395</v>
      </c>
      <c r="G56" s="125" t="str">
        <f>C55</f>
        <v>Ｄ３勝者</v>
      </c>
      <c r="H56" s="125" t="str">
        <f>E55</f>
        <v>Ｅ３勝者</v>
      </c>
      <c r="I56" s="125" t="s">
        <v>382</v>
      </c>
    </row>
    <row r="57" spans="1:9" ht="15" customHeight="1">
      <c r="A57" s="75"/>
      <c r="B57" s="79"/>
      <c r="C57" s="75"/>
      <c r="D57" s="75"/>
      <c r="E57" s="75"/>
      <c r="F57" s="75"/>
      <c r="G57" s="75"/>
      <c r="H57" s="75"/>
      <c r="I57" s="75"/>
    </row>
    <row r="58" spans="1:9" ht="18" customHeight="1">
      <c r="A58" s="12" t="s">
        <v>273</v>
      </c>
      <c r="B58" s="79"/>
      <c r="C58" s="75"/>
      <c r="D58" s="75"/>
      <c r="E58" s="75"/>
      <c r="F58" s="75"/>
      <c r="G58" s="75"/>
      <c r="H58" s="75"/>
      <c r="I58" s="75"/>
    </row>
    <row r="59" spans="1:9" ht="18" customHeight="1">
      <c r="A59" t="s">
        <v>151</v>
      </c>
      <c r="E59" s="11"/>
    </row>
    <row r="60" spans="1:9" ht="18" customHeight="1">
      <c r="A60" s="74" t="s">
        <v>50</v>
      </c>
      <c r="B60" s="74" t="s">
        <v>51</v>
      </c>
      <c r="C60" s="196" t="s">
        <v>52</v>
      </c>
      <c r="D60" s="196"/>
      <c r="E60" s="196"/>
      <c r="F60" s="74" t="s">
        <v>53</v>
      </c>
      <c r="G60" s="74" t="s">
        <v>54</v>
      </c>
      <c r="H60" s="74" t="s">
        <v>55</v>
      </c>
      <c r="I60" s="74" t="s">
        <v>56</v>
      </c>
    </row>
    <row r="61" spans="1:9" ht="18" customHeight="1">
      <c r="A61" s="74" t="s">
        <v>64</v>
      </c>
      <c r="B61" s="76">
        <v>0.41666666666666669</v>
      </c>
      <c r="C61" s="74" t="s">
        <v>274</v>
      </c>
      <c r="D61" s="74" t="s">
        <v>57</v>
      </c>
      <c r="E61" s="74" t="s">
        <v>275</v>
      </c>
      <c r="F61" s="125" t="s">
        <v>210</v>
      </c>
      <c r="G61" s="125" t="str">
        <f>C62</f>
        <v>➌勝者</v>
      </c>
      <c r="H61" s="125" t="str">
        <f>E62</f>
        <v>➍勝者</v>
      </c>
      <c r="I61" s="125" t="s">
        <v>201</v>
      </c>
    </row>
    <row r="62" spans="1:9" ht="18" customHeight="1">
      <c r="A62" s="74" t="s">
        <v>150</v>
      </c>
      <c r="B62" s="76">
        <v>0.47916666666666669</v>
      </c>
      <c r="C62" s="74" t="s">
        <v>276</v>
      </c>
      <c r="D62" s="74" t="s">
        <v>57</v>
      </c>
      <c r="E62" s="74" t="s">
        <v>277</v>
      </c>
      <c r="F62" s="125" t="s">
        <v>414</v>
      </c>
      <c r="G62" s="125" t="str">
        <f>C61</f>
        <v>❶勝者</v>
      </c>
      <c r="H62" s="125" t="str">
        <f>E61</f>
        <v>➋勝者</v>
      </c>
      <c r="I62" s="125" t="s">
        <v>201</v>
      </c>
    </row>
    <row r="63" spans="1:9" ht="18" customHeight="1">
      <c r="A63" s="74" t="s">
        <v>149</v>
      </c>
      <c r="B63" s="76">
        <v>0.60416666666666663</v>
      </c>
      <c r="C63" s="74" t="s">
        <v>212</v>
      </c>
      <c r="D63" s="74" t="s">
        <v>57</v>
      </c>
      <c r="E63" s="74" t="s">
        <v>213</v>
      </c>
      <c r="F63" s="125" t="s">
        <v>210</v>
      </c>
      <c r="G63" s="125" t="s">
        <v>211</v>
      </c>
      <c r="H63" s="125" t="s">
        <v>211</v>
      </c>
      <c r="I63" s="125" t="s">
        <v>201</v>
      </c>
    </row>
    <row r="64" spans="1:9">
      <c r="A64" s="75"/>
      <c r="B64" s="79"/>
      <c r="C64" s="75"/>
      <c r="D64" s="75"/>
      <c r="E64" s="75"/>
      <c r="F64" s="75"/>
      <c r="G64" s="75"/>
      <c r="H64" s="75"/>
      <c r="I64" s="75"/>
    </row>
  </sheetData>
  <mergeCells count="9">
    <mergeCell ref="C52:E52"/>
    <mergeCell ref="C60:E60"/>
    <mergeCell ref="C5:E5"/>
    <mergeCell ref="C12:E12"/>
    <mergeCell ref="C25:E25"/>
    <mergeCell ref="C44:E44"/>
    <mergeCell ref="C19:E19"/>
    <mergeCell ref="C31:E31"/>
    <mergeCell ref="C37:E37"/>
  </mergeCells>
  <phoneticPr fontId="5"/>
  <pageMargins left="0.7" right="0.7" top="0.75" bottom="0.75" header="0.3" footer="0.3"/>
  <pageSetup paperSize="9" scale="72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view="pageBreakPreview" zoomScale="80" zoomScaleNormal="100" zoomScaleSheetLayoutView="80" workbookViewId="0">
      <selection sqref="A1:W1"/>
    </sheetView>
  </sheetViews>
  <sheetFormatPr defaultColWidth="9" defaultRowHeight="13.5"/>
  <cols>
    <col min="1" max="2" width="6.625" style="28" customWidth="1"/>
    <col min="3" max="3" width="10.625" style="28" customWidth="1"/>
    <col min="4" max="4" width="4.625" style="28" customWidth="1"/>
    <col min="5" max="5" width="6.625" style="28" customWidth="1"/>
    <col min="6" max="7" width="8.625" style="28" customWidth="1"/>
    <col min="8" max="8" width="5.625" style="28" customWidth="1"/>
    <col min="9" max="23" width="3" style="28" customWidth="1"/>
    <col min="24" max="16384" width="9" style="28"/>
  </cols>
  <sheetData>
    <row r="1" spans="1:39" ht="20.100000000000001" customHeight="1">
      <c r="A1" s="189" t="s">
        <v>224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</row>
    <row r="2" spans="1:39" ht="20.100000000000001" customHeight="1" thickBot="1">
      <c r="A2" s="297" t="s">
        <v>83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</row>
    <row r="3" spans="1:39" ht="20.100000000000001" customHeight="1" thickBot="1">
      <c r="A3" s="29"/>
      <c r="B3" s="298" t="s">
        <v>84</v>
      </c>
      <c r="C3" s="270"/>
      <c r="D3" s="270"/>
      <c r="E3" s="270"/>
      <c r="F3" s="299"/>
      <c r="G3" s="185"/>
    </row>
    <row r="4" spans="1:39" ht="24.95" customHeight="1">
      <c r="A4" s="300" t="s">
        <v>71</v>
      </c>
      <c r="B4" s="301"/>
      <c r="C4" s="302"/>
      <c r="D4" s="303"/>
      <c r="E4" s="303"/>
      <c r="F4" s="303"/>
      <c r="G4" s="303"/>
      <c r="H4" s="304"/>
      <c r="J4" s="256" t="s">
        <v>85</v>
      </c>
      <c r="K4" s="257"/>
      <c r="L4" s="257"/>
      <c r="M4" s="305" t="s">
        <v>86</v>
      </c>
      <c r="N4" s="305"/>
      <c r="O4" s="305"/>
      <c r="P4" s="305" t="s">
        <v>87</v>
      </c>
      <c r="Q4" s="305"/>
      <c r="R4" s="305"/>
      <c r="S4" s="305" t="s">
        <v>88</v>
      </c>
      <c r="T4" s="305"/>
      <c r="U4" s="305"/>
      <c r="V4" s="257" t="s">
        <v>89</v>
      </c>
      <c r="W4" s="258"/>
    </row>
    <row r="5" spans="1:39" ht="20.100000000000001" customHeight="1">
      <c r="A5" s="277" t="s">
        <v>90</v>
      </c>
      <c r="B5" s="278"/>
      <c r="C5" s="283"/>
      <c r="D5" s="284"/>
      <c r="E5" s="284"/>
      <c r="F5" s="284"/>
      <c r="G5" s="284"/>
      <c r="H5" s="285"/>
      <c r="J5" s="259"/>
      <c r="K5" s="255"/>
      <c r="L5" s="255"/>
      <c r="M5" s="306"/>
      <c r="N5" s="306"/>
      <c r="O5" s="306"/>
      <c r="P5" s="306"/>
      <c r="Q5" s="306"/>
      <c r="R5" s="306"/>
      <c r="S5" s="306"/>
      <c r="T5" s="306"/>
      <c r="U5" s="306"/>
      <c r="V5" s="255"/>
      <c r="W5" s="260"/>
    </row>
    <row r="6" spans="1:39" ht="20.100000000000001" customHeight="1">
      <c r="A6" s="279"/>
      <c r="B6" s="280"/>
      <c r="C6" s="286" t="s">
        <v>91</v>
      </c>
      <c r="D6" s="287"/>
      <c r="E6" s="287"/>
      <c r="F6" s="287"/>
      <c r="G6" s="287"/>
      <c r="H6" s="288"/>
      <c r="J6" s="289" t="s">
        <v>92</v>
      </c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5"/>
    </row>
    <row r="7" spans="1:39" ht="20.100000000000001" customHeight="1" thickBot="1">
      <c r="A7" s="281"/>
      <c r="B7" s="282"/>
      <c r="C7" s="292" t="s">
        <v>93</v>
      </c>
      <c r="D7" s="293"/>
      <c r="E7" s="293"/>
      <c r="F7" s="293" t="s">
        <v>94</v>
      </c>
      <c r="G7" s="293"/>
      <c r="H7" s="294"/>
      <c r="J7" s="291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96"/>
    </row>
    <row r="8" spans="1:39" ht="20.100000000000001" customHeight="1" thickBot="1">
      <c r="A8" s="272" t="s">
        <v>95</v>
      </c>
      <c r="B8" s="273"/>
      <c r="C8" s="274" t="s">
        <v>96</v>
      </c>
      <c r="D8" s="275"/>
      <c r="E8" s="275"/>
      <c r="F8" s="275"/>
      <c r="G8" s="275"/>
      <c r="H8" s="276"/>
      <c r="J8" s="32"/>
      <c r="K8" s="32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</row>
    <row r="9" spans="1:39" ht="20.100000000000001" customHeight="1">
      <c r="A9" s="34" t="s">
        <v>97</v>
      </c>
      <c r="B9" s="35" t="s">
        <v>98</v>
      </c>
      <c r="C9" s="230" t="s">
        <v>99</v>
      </c>
      <c r="D9" s="228"/>
      <c r="E9" s="35" t="s">
        <v>100</v>
      </c>
      <c r="F9" s="35" t="s">
        <v>101</v>
      </c>
      <c r="G9" s="183" t="s">
        <v>404</v>
      </c>
      <c r="H9" s="182" t="s">
        <v>405</v>
      </c>
      <c r="J9" s="251" t="s">
        <v>102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3"/>
    </row>
    <row r="10" spans="1:39" ht="20.100000000000001" customHeight="1">
      <c r="A10" s="34">
        <v>1</v>
      </c>
      <c r="B10" s="35"/>
      <c r="C10" s="230"/>
      <c r="D10" s="229"/>
      <c r="E10" s="35"/>
      <c r="F10" s="35"/>
      <c r="G10" s="183"/>
      <c r="H10" s="36"/>
      <c r="J10" s="243" t="s">
        <v>103</v>
      </c>
      <c r="K10" s="247"/>
      <c r="L10" s="247"/>
      <c r="M10" s="247"/>
      <c r="N10" s="247"/>
      <c r="O10" s="247"/>
      <c r="P10" s="244"/>
      <c r="Q10" s="245" t="s">
        <v>104</v>
      </c>
      <c r="R10" s="247"/>
      <c r="S10" s="247"/>
      <c r="T10" s="247"/>
      <c r="U10" s="247"/>
      <c r="V10" s="247"/>
      <c r="W10" s="246"/>
    </row>
    <row r="11" spans="1:39" ht="20.100000000000001" customHeight="1">
      <c r="A11" s="34">
        <v>2</v>
      </c>
      <c r="B11" s="35"/>
      <c r="C11" s="230"/>
      <c r="D11" s="229"/>
      <c r="E11" s="37"/>
      <c r="F11" s="35"/>
      <c r="G11" s="183"/>
      <c r="H11" s="36"/>
      <c r="J11" s="243" t="s">
        <v>97</v>
      </c>
      <c r="K11" s="248"/>
      <c r="L11" s="247" t="s">
        <v>105</v>
      </c>
      <c r="M11" s="247"/>
      <c r="N11" s="247"/>
      <c r="O11" s="247"/>
      <c r="P11" s="244"/>
      <c r="Q11" s="245" t="s">
        <v>97</v>
      </c>
      <c r="R11" s="248"/>
      <c r="S11" s="247" t="s">
        <v>105</v>
      </c>
      <c r="T11" s="247"/>
      <c r="U11" s="247"/>
      <c r="V11" s="247"/>
      <c r="W11" s="246"/>
    </row>
    <row r="12" spans="1:39" ht="20.100000000000001" customHeight="1">
      <c r="A12" s="34">
        <v>3</v>
      </c>
      <c r="B12" s="35"/>
      <c r="C12" s="230"/>
      <c r="D12" s="229"/>
      <c r="E12" s="37"/>
      <c r="F12" s="35"/>
      <c r="G12" s="183"/>
      <c r="H12" s="36"/>
      <c r="J12" s="243"/>
      <c r="K12" s="248"/>
      <c r="L12" s="247"/>
      <c r="M12" s="247"/>
      <c r="N12" s="247"/>
      <c r="O12" s="247"/>
      <c r="P12" s="244"/>
      <c r="Q12" s="245"/>
      <c r="R12" s="248"/>
      <c r="S12" s="247"/>
      <c r="T12" s="247"/>
      <c r="U12" s="247"/>
      <c r="V12" s="247"/>
      <c r="W12" s="246"/>
    </row>
    <row r="13" spans="1:39" ht="20.100000000000001" customHeight="1">
      <c r="A13" s="34">
        <v>4</v>
      </c>
      <c r="B13" s="35"/>
      <c r="C13" s="230"/>
      <c r="D13" s="229"/>
      <c r="E13" s="37"/>
      <c r="F13" s="35"/>
      <c r="G13" s="183"/>
      <c r="H13" s="36"/>
      <c r="J13" s="227"/>
      <c r="K13" s="271"/>
      <c r="L13" s="228"/>
      <c r="M13" s="228"/>
      <c r="N13" s="228"/>
      <c r="O13" s="228"/>
      <c r="P13" s="229"/>
      <c r="Q13" s="230"/>
      <c r="R13" s="271"/>
      <c r="S13" s="228"/>
      <c r="T13" s="228"/>
      <c r="U13" s="228"/>
      <c r="V13" s="228"/>
      <c r="W13" s="231"/>
    </row>
    <row r="14" spans="1:39" ht="20.100000000000001" customHeight="1">
      <c r="A14" s="34">
        <v>5</v>
      </c>
      <c r="B14" s="35"/>
      <c r="C14" s="230"/>
      <c r="D14" s="229"/>
      <c r="E14" s="37"/>
      <c r="F14" s="35"/>
      <c r="G14" s="183"/>
      <c r="H14" s="36"/>
      <c r="J14" s="227"/>
      <c r="K14" s="271"/>
      <c r="L14" s="228"/>
      <c r="M14" s="228"/>
      <c r="N14" s="228"/>
      <c r="O14" s="228"/>
      <c r="P14" s="229"/>
      <c r="Q14" s="230"/>
      <c r="R14" s="271"/>
      <c r="S14" s="228"/>
      <c r="T14" s="228"/>
      <c r="U14" s="228"/>
      <c r="V14" s="228"/>
      <c r="W14" s="231"/>
    </row>
    <row r="15" spans="1:39" ht="20.100000000000001" customHeight="1">
      <c r="A15" s="34">
        <v>6</v>
      </c>
      <c r="B15" s="35"/>
      <c r="C15" s="230"/>
      <c r="D15" s="229"/>
      <c r="E15" s="37"/>
      <c r="F15" s="35"/>
      <c r="G15" s="183"/>
      <c r="H15" s="36"/>
      <c r="J15" s="227"/>
      <c r="K15" s="271"/>
      <c r="L15" s="228"/>
      <c r="M15" s="228"/>
      <c r="N15" s="228"/>
      <c r="O15" s="228"/>
      <c r="P15" s="229"/>
      <c r="Q15" s="230"/>
      <c r="R15" s="271"/>
      <c r="S15" s="228"/>
      <c r="T15" s="228"/>
      <c r="U15" s="228"/>
      <c r="V15" s="228"/>
      <c r="W15" s="231"/>
    </row>
    <row r="16" spans="1:39" ht="20.100000000000001" customHeight="1">
      <c r="A16" s="34">
        <v>7</v>
      </c>
      <c r="B16" s="35"/>
      <c r="C16" s="230"/>
      <c r="D16" s="229"/>
      <c r="E16" s="37"/>
      <c r="F16" s="35"/>
      <c r="G16" s="183"/>
      <c r="H16" s="36"/>
      <c r="J16" s="227"/>
      <c r="K16" s="271"/>
      <c r="L16" s="228"/>
      <c r="M16" s="228"/>
      <c r="N16" s="228"/>
      <c r="O16" s="228"/>
      <c r="P16" s="229"/>
      <c r="Q16" s="230"/>
      <c r="R16" s="271"/>
      <c r="S16" s="228"/>
      <c r="T16" s="228"/>
      <c r="U16" s="228"/>
      <c r="V16" s="228"/>
      <c r="W16" s="231"/>
    </row>
    <row r="17" spans="1:24" ht="20.100000000000001" customHeight="1">
      <c r="A17" s="34">
        <v>8</v>
      </c>
      <c r="B17" s="35"/>
      <c r="C17" s="230"/>
      <c r="D17" s="229"/>
      <c r="E17" s="37"/>
      <c r="F17" s="35"/>
      <c r="G17" s="183"/>
      <c r="H17" s="36"/>
      <c r="J17" s="227"/>
      <c r="K17" s="271"/>
      <c r="L17" s="228"/>
      <c r="M17" s="228"/>
      <c r="N17" s="228"/>
      <c r="O17" s="228"/>
      <c r="P17" s="229"/>
      <c r="Q17" s="230"/>
      <c r="R17" s="271"/>
      <c r="S17" s="228"/>
      <c r="T17" s="228"/>
      <c r="U17" s="228"/>
      <c r="V17" s="228"/>
      <c r="W17" s="231"/>
    </row>
    <row r="18" spans="1:24" ht="20.100000000000001" customHeight="1">
      <c r="A18" s="34">
        <v>9</v>
      </c>
      <c r="B18" s="35"/>
      <c r="C18" s="230"/>
      <c r="D18" s="229"/>
      <c r="E18" s="37"/>
      <c r="F18" s="35"/>
      <c r="G18" s="183"/>
      <c r="H18" s="36"/>
      <c r="J18" s="227"/>
      <c r="K18" s="271"/>
      <c r="L18" s="228"/>
      <c r="M18" s="228"/>
      <c r="N18" s="228"/>
      <c r="O18" s="228"/>
      <c r="P18" s="229"/>
      <c r="Q18" s="230"/>
      <c r="R18" s="271"/>
      <c r="S18" s="228"/>
      <c r="T18" s="228"/>
      <c r="U18" s="228"/>
      <c r="V18" s="228"/>
      <c r="W18" s="231"/>
    </row>
    <row r="19" spans="1:24" ht="20.100000000000001" customHeight="1">
      <c r="A19" s="34">
        <v>10</v>
      </c>
      <c r="B19" s="35"/>
      <c r="C19" s="230"/>
      <c r="D19" s="229"/>
      <c r="E19" s="37"/>
      <c r="F19" s="35"/>
      <c r="G19" s="183"/>
      <c r="H19" s="36"/>
      <c r="J19" s="259"/>
      <c r="K19" s="261"/>
      <c r="L19" s="255"/>
      <c r="M19" s="255"/>
      <c r="N19" s="255"/>
      <c r="O19" s="255"/>
      <c r="P19" s="262"/>
      <c r="Q19" s="263"/>
      <c r="R19" s="261"/>
      <c r="S19" s="255"/>
      <c r="T19" s="255"/>
      <c r="U19" s="255"/>
      <c r="V19" s="255"/>
      <c r="W19" s="260"/>
    </row>
    <row r="20" spans="1:24" ht="20.100000000000001" customHeight="1" thickBot="1">
      <c r="A20" s="34">
        <v>11</v>
      </c>
      <c r="B20" s="35"/>
      <c r="C20" s="230"/>
      <c r="D20" s="229"/>
      <c r="E20" s="37"/>
      <c r="F20" s="35"/>
      <c r="G20" s="183"/>
      <c r="H20" s="36"/>
      <c r="J20" s="264"/>
      <c r="K20" s="265"/>
      <c r="L20" s="266"/>
      <c r="M20" s="266"/>
      <c r="N20" s="266"/>
      <c r="O20" s="266"/>
      <c r="P20" s="267"/>
      <c r="Q20" s="268"/>
      <c r="R20" s="265"/>
      <c r="S20" s="266"/>
      <c r="T20" s="266"/>
      <c r="U20" s="266"/>
      <c r="V20" s="266"/>
      <c r="W20" s="269"/>
    </row>
    <row r="21" spans="1:24" ht="20.100000000000001" customHeight="1" thickBot="1">
      <c r="A21" s="34">
        <v>12</v>
      </c>
      <c r="B21" s="35"/>
      <c r="C21" s="230"/>
      <c r="D21" s="229"/>
      <c r="E21" s="37"/>
      <c r="F21" s="35"/>
      <c r="G21" s="183"/>
      <c r="H21" s="36"/>
      <c r="I21" s="31"/>
      <c r="J21" s="270" t="s">
        <v>407</v>
      </c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</row>
    <row r="22" spans="1:24" ht="20.100000000000001" customHeight="1">
      <c r="A22" s="34">
        <v>13</v>
      </c>
      <c r="B22" s="35"/>
      <c r="C22" s="230"/>
      <c r="D22" s="229"/>
      <c r="E22" s="37"/>
      <c r="F22" s="35"/>
      <c r="G22" s="183"/>
      <c r="H22" s="36"/>
      <c r="I22" s="31"/>
      <c r="J22" s="256" t="s">
        <v>106</v>
      </c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8"/>
    </row>
    <row r="23" spans="1:24" ht="20.100000000000001" customHeight="1">
      <c r="A23" s="34">
        <v>14</v>
      </c>
      <c r="B23" s="35"/>
      <c r="C23" s="230"/>
      <c r="D23" s="229"/>
      <c r="E23" s="37"/>
      <c r="F23" s="35"/>
      <c r="G23" s="183"/>
      <c r="H23" s="36"/>
      <c r="I23" s="31"/>
      <c r="J23" s="259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60"/>
    </row>
    <row r="24" spans="1:24" ht="20.100000000000001" customHeight="1">
      <c r="A24" s="34">
        <v>15</v>
      </c>
      <c r="B24" s="35"/>
      <c r="C24" s="230"/>
      <c r="D24" s="229"/>
      <c r="E24" s="37"/>
      <c r="F24" s="35"/>
      <c r="G24" s="183"/>
      <c r="H24" s="36"/>
      <c r="I24" s="31"/>
      <c r="J24" s="30"/>
      <c r="K24" s="249" t="s">
        <v>71</v>
      </c>
      <c r="L24" s="249"/>
      <c r="M24" s="249"/>
      <c r="N24" s="32"/>
      <c r="O24" s="31"/>
      <c r="P24" s="31"/>
      <c r="Q24" s="31"/>
      <c r="R24" s="31"/>
      <c r="S24" s="31"/>
      <c r="T24" s="249" t="s">
        <v>71</v>
      </c>
      <c r="U24" s="249"/>
      <c r="V24" s="249"/>
      <c r="W24" s="29"/>
    </row>
    <row r="25" spans="1:24" ht="20.100000000000001" customHeight="1">
      <c r="A25" s="34">
        <v>16</v>
      </c>
      <c r="B25" s="35"/>
      <c r="C25" s="230"/>
      <c r="D25" s="229"/>
      <c r="E25" s="37"/>
      <c r="F25" s="35"/>
      <c r="G25" s="183"/>
      <c r="H25" s="36"/>
      <c r="J25" s="30"/>
      <c r="K25" s="249"/>
      <c r="L25" s="249"/>
      <c r="M25" s="249"/>
      <c r="N25" s="32"/>
      <c r="O25" s="31"/>
      <c r="P25" s="31"/>
      <c r="Q25" s="31"/>
      <c r="R25" s="38"/>
      <c r="S25" s="32"/>
      <c r="T25" s="249"/>
      <c r="U25" s="249"/>
      <c r="V25" s="249"/>
      <c r="W25" s="29"/>
    </row>
    <row r="26" spans="1:24" ht="20.100000000000001" customHeight="1">
      <c r="A26" s="34">
        <v>17</v>
      </c>
      <c r="B26" s="35"/>
      <c r="C26" s="230"/>
      <c r="D26" s="229"/>
      <c r="E26" s="37"/>
      <c r="F26" s="35"/>
      <c r="G26" s="183"/>
      <c r="H26" s="36"/>
      <c r="J26" s="30"/>
      <c r="K26" s="249"/>
      <c r="L26" s="249"/>
      <c r="M26" s="249"/>
      <c r="N26" s="39"/>
      <c r="O26" s="40"/>
      <c r="P26" s="254" t="s">
        <v>107</v>
      </c>
      <c r="Q26" s="254"/>
      <c r="R26" s="41"/>
      <c r="S26" s="31"/>
      <c r="T26" s="249"/>
      <c r="U26" s="249"/>
      <c r="V26" s="249"/>
      <c r="W26" s="29"/>
    </row>
    <row r="27" spans="1:24" ht="20.100000000000001" customHeight="1">
      <c r="A27" s="34">
        <v>18</v>
      </c>
      <c r="B27" s="42"/>
      <c r="C27" s="230"/>
      <c r="D27" s="229"/>
      <c r="E27" s="37"/>
      <c r="F27" s="35"/>
      <c r="G27" s="183"/>
      <c r="H27" s="36"/>
      <c r="J27" s="30"/>
      <c r="K27" s="255"/>
      <c r="L27" s="255"/>
      <c r="M27" s="255"/>
      <c r="N27" s="39"/>
      <c r="O27" s="31"/>
      <c r="P27" s="254"/>
      <c r="Q27" s="254"/>
      <c r="R27" s="39"/>
      <c r="S27" s="31"/>
      <c r="T27" s="255"/>
      <c r="U27" s="255"/>
      <c r="V27" s="255"/>
      <c r="W27" s="29"/>
    </row>
    <row r="28" spans="1:24" ht="20.100000000000001" customHeight="1">
      <c r="A28" s="34">
        <v>19</v>
      </c>
      <c r="B28" s="35"/>
      <c r="C28" s="230"/>
      <c r="D28" s="229"/>
      <c r="E28" s="37"/>
      <c r="F28" s="35"/>
      <c r="G28" s="183"/>
      <c r="H28" s="36"/>
      <c r="J28" s="30"/>
      <c r="K28" s="40"/>
      <c r="L28" s="40"/>
      <c r="M28" s="40"/>
      <c r="N28" s="39"/>
      <c r="O28" s="31"/>
      <c r="P28" s="254" t="s">
        <v>107</v>
      </c>
      <c r="Q28" s="254"/>
      <c r="R28" s="39"/>
      <c r="S28" s="31"/>
      <c r="T28" s="31"/>
      <c r="U28" s="31"/>
      <c r="V28" s="31"/>
      <c r="W28" s="29"/>
    </row>
    <row r="29" spans="1:24" ht="20.100000000000001" customHeight="1">
      <c r="A29" s="34">
        <v>20</v>
      </c>
      <c r="B29" s="35"/>
      <c r="C29" s="230"/>
      <c r="D29" s="229"/>
      <c r="E29" s="37"/>
      <c r="F29" s="35"/>
      <c r="G29" s="183"/>
      <c r="H29" s="36"/>
      <c r="I29" s="30"/>
      <c r="J29" s="30"/>
      <c r="K29" s="31"/>
      <c r="L29" s="31"/>
      <c r="M29" s="31"/>
      <c r="N29" s="39"/>
      <c r="O29" s="43"/>
      <c r="P29" s="254"/>
      <c r="Q29" s="254"/>
      <c r="R29" s="44"/>
      <c r="S29" s="31"/>
      <c r="T29" s="31"/>
      <c r="U29" s="31"/>
      <c r="V29" s="31"/>
      <c r="W29" s="29"/>
      <c r="X29" s="31"/>
    </row>
    <row r="30" spans="1:24" ht="20.100000000000001" customHeight="1">
      <c r="A30" s="34">
        <v>21</v>
      </c>
      <c r="B30" s="35"/>
      <c r="C30" s="230"/>
      <c r="D30" s="229"/>
      <c r="E30" s="37"/>
      <c r="F30" s="35"/>
      <c r="G30" s="183"/>
      <c r="H30" s="36"/>
      <c r="I30" s="30"/>
      <c r="J30" s="30"/>
      <c r="K30" s="31"/>
      <c r="L30" s="31"/>
      <c r="M30" s="31"/>
      <c r="N30" s="31"/>
      <c r="O30" s="31"/>
      <c r="P30" s="249" t="s">
        <v>108</v>
      </c>
      <c r="Q30" s="249"/>
      <c r="R30" s="31"/>
      <c r="S30" s="31"/>
      <c r="T30" s="31"/>
      <c r="U30" s="31"/>
      <c r="V30" s="31"/>
      <c r="W30" s="29"/>
    </row>
    <row r="31" spans="1:24" ht="20.100000000000001" customHeight="1" thickBot="1">
      <c r="A31" s="34">
        <v>22</v>
      </c>
      <c r="B31" s="35"/>
      <c r="C31" s="230"/>
      <c r="D31" s="229"/>
      <c r="E31" s="37"/>
      <c r="F31" s="35"/>
      <c r="G31" s="183"/>
      <c r="H31" s="36"/>
      <c r="I31" s="30"/>
      <c r="J31" s="45"/>
      <c r="K31" s="46"/>
      <c r="L31" s="46"/>
      <c r="M31" s="46"/>
      <c r="N31" s="46"/>
      <c r="O31" s="46"/>
      <c r="P31" s="250"/>
      <c r="Q31" s="250"/>
      <c r="R31" s="46"/>
      <c r="S31" s="46"/>
      <c r="T31" s="46"/>
      <c r="U31" s="46"/>
      <c r="V31" s="46"/>
      <c r="W31" s="47"/>
    </row>
    <row r="32" spans="1:24" ht="20.100000000000001" customHeight="1" thickBot="1">
      <c r="A32" s="34">
        <v>23</v>
      </c>
      <c r="B32" s="35"/>
      <c r="C32" s="230"/>
      <c r="D32" s="229"/>
      <c r="E32" s="37"/>
      <c r="F32" s="35"/>
      <c r="G32" s="183"/>
      <c r="H32" s="36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1:23" ht="20.100000000000001" customHeight="1">
      <c r="A33" s="34">
        <v>24</v>
      </c>
      <c r="B33" s="35"/>
      <c r="C33" s="230"/>
      <c r="D33" s="229"/>
      <c r="E33" s="37"/>
      <c r="F33" s="35"/>
      <c r="G33" s="183"/>
      <c r="H33" s="36"/>
      <c r="J33" s="251" t="s">
        <v>109</v>
      </c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3"/>
    </row>
    <row r="34" spans="1:23" ht="20.100000000000001" customHeight="1">
      <c r="A34" s="34">
        <v>25</v>
      </c>
      <c r="B34" s="35"/>
      <c r="C34" s="230"/>
      <c r="D34" s="229"/>
      <c r="E34" s="37"/>
      <c r="F34" s="35"/>
      <c r="G34" s="183"/>
      <c r="H34" s="36"/>
      <c r="J34" s="243" t="s">
        <v>110</v>
      </c>
      <c r="K34" s="248"/>
      <c r="L34" s="247" t="s">
        <v>111</v>
      </c>
      <c r="M34" s="248"/>
      <c r="N34" s="247" t="s">
        <v>105</v>
      </c>
      <c r="O34" s="247"/>
      <c r="P34" s="244"/>
      <c r="Q34" s="247" t="s">
        <v>110</v>
      </c>
      <c r="R34" s="248"/>
      <c r="S34" s="247" t="s">
        <v>111</v>
      </c>
      <c r="T34" s="248"/>
      <c r="U34" s="247" t="s">
        <v>105</v>
      </c>
      <c r="V34" s="247"/>
      <c r="W34" s="246"/>
    </row>
    <row r="35" spans="1:23" ht="20.100000000000001" customHeight="1">
      <c r="A35" s="34">
        <v>26</v>
      </c>
      <c r="B35" s="35"/>
      <c r="C35" s="230"/>
      <c r="D35" s="229"/>
      <c r="E35" s="37"/>
      <c r="F35" s="35"/>
      <c r="G35" s="183"/>
      <c r="H35" s="36"/>
      <c r="J35" s="49"/>
      <c r="K35" s="50"/>
      <c r="L35" s="51"/>
      <c r="M35" s="50"/>
      <c r="N35" s="51"/>
      <c r="O35" s="51"/>
      <c r="P35" s="52"/>
      <c r="Q35" s="51"/>
      <c r="R35" s="50"/>
      <c r="S35" s="51"/>
      <c r="T35" s="50"/>
      <c r="U35" s="51"/>
      <c r="V35" s="51"/>
      <c r="W35" s="53"/>
    </row>
    <row r="36" spans="1:23" ht="20.100000000000001" customHeight="1">
      <c r="A36" s="34">
        <v>27</v>
      </c>
      <c r="B36" s="54"/>
      <c r="C36" s="230"/>
      <c r="D36" s="229"/>
      <c r="E36" s="37"/>
      <c r="F36" s="54"/>
      <c r="G36" s="187"/>
      <c r="H36" s="36"/>
      <c r="J36" s="55"/>
      <c r="K36" s="56"/>
      <c r="L36" s="57"/>
      <c r="M36" s="56"/>
      <c r="N36" s="57"/>
      <c r="O36" s="57"/>
      <c r="P36" s="58"/>
      <c r="Q36" s="57"/>
      <c r="R36" s="56"/>
      <c r="S36" s="57"/>
      <c r="T36" s="56"/>
      <c r="U36" s="57"/>
      <c r="V36" s="57"/>
      <c r="W36" s="59"/>
    </row>
    <row r="37" spans="1:23" ht="20.100000000000001" customHeight="1">
      <c r="A37" s="34">
        <v>28</v>
      </c>
      <c r="B37" s="54"/>
      <c r="C37" s="230"/>
      <c r="D37" s="229"/>
      <c r="E37" s="37"/>
      <c r="F37" s="54"/>
      <c r="G37" s="187"/>
      <c r="H37" s="36"/>
      <c r="J37" s="60"/>
      <c r="K37" s="50"/>
      <c r="L37" s="61"/>
      <c r="M37" s="50"/>
      <c r="N37" s="61"/>
      <c r="O37" s="61"/>
      <c r="P37" s="52"/>
      <c r="Q37" s="61"/>
      <c r="R37" s="50"/>
      <c r="S37" s="61"/>
      <c r="T37" s="50"/>
      <c r="U37" s="61"/>
      <c r="V37" s="61"/>
      <c r="W37" s="62"/>
    </row>
    <row r="38" spans="1:23" ht="20.100000000000001" customHeight="1">
      <c r="A38" s="34">
        <v>29</v>
      </c>
      <c r="B38" s="54"/>
      <c r="C38" s="230"/>
      <c r="D38" s="229"/>
      <c r="E38" s="37"/>
      <c r="F38" s="54"/>
      <c r="G38" s="187"/>
      <c r="H38" s="36"/>
      <c r="J38" s="60"/>
      <c r="K38" s="50"/>
      <c r="L38" s="61"/>
      <c r="M38" s="50"/>
      <c r="N38" s="61"/>
      <c r="O38" s="61"/>
      <c r="P38" s="52"/>
      <c r="Q38" s="61"/>
      <c r="R38" s="50"/>
      <c r="S38" s="61"/>
      <c r="T38" s="50"/>
      <c r="U38" s="61"/>
      <c r="V38" s="61"/>
      <c r="W38" s="62"/>
    </row>
    <row r="39" spans="1:23" ht="20.100000000000001" customHeight="1" thickBot="1">
      <c r="A39" s="63">
        <v>30</v>
      </c>
      <c r="B39" s="64"/>
      <c r="C39" s="230"/>
      <c r="D39" s="229"/>
      <c r="E39" s="37"/>
      <c r="F39" s="64"/>
      <c r="G39" s="186"/>
      <c r="H39" s="65"/>
      <c r="J39" s="66"/>
      <c r="K39" s="67"/>
      <c r="L39" s="68"/>
      <c r="M39" s="67"/>
      <c r="N39" s="68"/>
      <c r="O39" s="68"/>
      <c r="P39" s="69"/>
      <c r="Q39" s="68"/>
      <c r="R39" s="67"/>
      <c r="S39" s="68"/>
      <c r="T39" s="67"/>
      <c r="U39" s="68"/>
      <c r="V39" s="68"/>
      <c r="W39" s="70"/>
    </row>
    <row r="40" spans="1:23" ht="20.100000000000001" customHeight="1">
      <c r="C40" s="33"/>
      <c r="D40" s="33"/>
      <c r="E40" s="33"/>
      <c r="F40" s="33"/>
      <c r="G40" s="185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</row>
    <row r="41" spans="1:23" ht="20.100000000000001" customHeight="1" thickBot="1">
      <c r="A41" s="233" t="s">
        <v>112</v>
      </c>
      <c r="B41" s="233"/>
      <c r="C41" s="233"/>
      <c r="D41" s="71"/>
      <c r="E41" s="71"/>
      <c r="F41" s="71"/>
      <c r="G41" s="184"/>
    </row>
    <row r="42" spans="1:23" ht="15" customHeight="1">
      <c r="A42" s="234"/>
      <c r="B42" s="235"/>
      <c r="C42" s="238" t="s">
        <v>113</v>
      </c>
      <c r="D42" s="239"/>
      <c r="E42" s="239"/>
      <c r="F42" s="239"/>
      <c r="G42" s="239"/>
      <c r="H42" s="240"/>
      <c r="I42" s="241" t="s">
        <v>114</v>
      </c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2"/>
    </row>
    <row r="43" spans="1:23" ht="12" customHeight="1">
      <c r="A43" s="236"/>
      <c r="B43" s="237"/>
      <c r="C43" s="243" t="s">
        <v>115</v>
      </c>
      <c r="D43" s="244"/>
      <c r="E43" s="245" t="s">
        <v>116</v>
      </c>
      <c r="F43" s="244"/>
      <c r="G43" s="245" t="s">
        <v>406</v>
      </c>
      <c r="H43" s="246"/>
      <c r="I43" s="220" t="s">
        <v>115</v>
      </c>
      <c r="J43" s="220"/>
      <c r="K43" s="220"/>
      <c r="L43" s="220"/>
      <c r="M43" s="220"/>
      <c r="N43" s="220" t="s">
        <v>118</v>
      </c>
      <c r="O43" s="220"/>
      <c r="P43" s="220"/>
      <c r="Q43" s="220"/>
      <c r="R43" s="220"/>
      <c r="S43" s="220" t="s">
        <v>117</v>
      </c>
      <c r="T43" s="220"/>
      <c r="U43" s="220"/>
      <c r="V43" s="220"/>
      <c r="W43" s="221"/>
    </row>
    <row r="44" spans="1:23" ht="20.100000000000001" customHeight="1">
      <c r="A44" s="222" t="s">
        <v>119</v>
      </c>
      <c r="B44" s="223"/>
      <c r="C44" s="224"/>
      <c r="D44" s="225"/>
      <c r="E44" s="224"/>
      <c r="F44" s="225"/>
      <c r="G44" s="224"/>
      <c r="H44" s="226"/>
      <c r="I44" s="227"/>
      <c r="J44" s="228"/>
      <c r="K44" s="228"/>
      <c r="L44" s="228"/>
      <c r="M44" s="229"/>
      <c r="N44" s="230"/>
      <c r="O44" s="228"/>
      <c r="P44" s="228"/>
      <c r="Q44" s="228"/>
      <c r="R44" s="229"/>
      <c r="S44" s="230"/>
      <c r="T44" s="228"/>
      <c r="U44" s="228"/>
      <c r="V44" s="228"/>
      <c r="W44" s="231"/>
    </row>
    <row r="45" spans="1:23" ht="20.100000000000001" customHeight="1" thickBot="1">
      <c r="A45" s="216" t="s">
        <v>120</v>
      </c>
      <c r="B45" s="212"/>
      <c r="C45" s="217"/>
      <c r="D45" s="218"/>
      <c r="E45" s="217"/>
      <c r="F45" s="218"/>
      <c r="G45" s="217"/>
      <c r="H45" s="219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2"/>
    </row>
    <row r="47" spans="1:23">
      <c r="A47" s="213" t="s">
        <v>121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</row>
    <row r="48" spans="1:23" s="72" customFormat="1" ht="50.1" customHeight="1">
      <c r="A48" s="214" t="s">
        <v>122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</row>
    <row r="49" spans="1:1">
      <c r="A49" s="73"/>
    </row>
    <row r="50" spans="1:1">
      <c r="A50" s="73"/>
    </row>
  </sheetData>
  <mergeCells count="136">
    <mergeCell ref="A1:W1"/>
    <mergeCell ref="A2:W2"/>
    <mergeCell ref="B3:F3"/>
    <mergeCell ref="A4:B4"/>
    <mergeCell ref="C4:H4"/>
    <mergeCell ref="J4:L5"/>
    <mergeCell ref="M4:O5"/>
    <mergeCell ref="P4:R5"/>
    <mergeCell ref="S4:U5"/>
    <mergeCell ref="V4:W5"/>
    <mergeCell ref="A8:B8"/>
    <mergeCell ref="C8:H8"/>
    <mergeCell ref="C9:D9"/>
    <mergeCell ref="J9:W9"/>
    <mergeCell ref="C10:D10"/>
    <mergeCell ref="J10:P10"/>
    <mergeCell ref="Q10:W10"/>
    <mergeCell ref="A5:B7"/>
    <mergeCell ref="C5:H5"/>
    <mergeCell ref="C6:H6"/>
    <mergeCell ref="J6:L7"/>
    <mergeCell ref="C7:E7"/>
    <mergeCell ref="F7:H7"/>
    <mergeCell ref="M6:W7"/>
    <mergeCell ref="C11:D11"/>
    <mergeCell ref="J11:K11"/>
    <mergeCell ref="L11:P11"/>
    <mergeCell ref="Q11:R11"/>
    <mergeCell ref="S11:W11"/>
    <mergeCell ref="C12:D12"/>
    <mergeCell ref="J12:K12"/>
    <mergeCell ref="L12:P12"/>
    <mergeCell ref="Q12:R12"/>
    <mergeCell ref="S12:W12"/>
    <mergeCell ref="C13:D13"/>
    <mergeCell ref="J13:K13"/>
    <mergeCell ref="L13:P13"/>
    <mergeCell ref="Q13:R13"/>
    <mergeCell ref="S13:W13"/>
    <mergeCell ref="C14:D14"/>
    <mergeCell ref="J14:K14"/>
    <mergeCell ref="L14:P14"/>
    <mergeCell ref="Q14:R14"/>
    <mergeCell ref="S14:W14"/>
    <mergeCell ref="C15:D15"/>
    <mergeCell ref="J15:K15"/>
    <mergeCell ref="L15:P15"/>
    <mergeCell ref="Q15:R15"/>
    <mergeCell ref="S15:W15"/>
    <mergeCell ref="C16:D16"/>
    <mergeCell ref="J16:K16"/>
    <mergeCell ref="L16:P16"/>
    <mergeCell ref="Q16:R16"/>
    <mergeCell ref="S16:W16"/>
    <mergeCell ref="C17:D17"/>
    <mergeCell ref="J17:K17"/>
    <mergeCell ref="L17:P17"/>
    <mergeCell ref="Q17:R17"/>
    <mergeCell ref="S17:W17"/>
    <mergeCell ref="C18:D18"/>
    <mergeCell ref="J18:K18"/>
    <mergeCell ref="L18:P18"/>
    <mergeCell ref="Q18:R18"/>
    <mergeCell ref="S18:W18"/>
    <mergeCell ref="C21:D21"/>
    <mergeCell ref="C22:D22"/>
    <mergeCell ref="J22:W23"/>
    <mergeCell ref="C23:D23"/>
    <mergeCell ref="C24:D24"/>
    <mergeCell ref="K24:M24"/>
    <mergeCell ref="T24:V24"/>
    <mergeCell ref="C19:D19"/>
    <mergeCell ref="J19:K19"/>
    <mergeCell ref="L19:P19"/>
    <mergeCell ref="Q19:R19"/>
    <mergeCell ref="S19:W19"/>
    <mergeCell ref="C20:D20"/>
    <mergeCell ref="J20:K20"/>
    <mergeCell ref="L20:P20"/>
    <mergeCell ref="Q20:R20"/>
    <mergeCell ref="S20:W20"/>
    <mergeCell ref="J21:W21"/>
    <mergeCell ref="C30:D30"/>
    <mergeCell ref="P30:Q31"/>
    <mergeCell ref="C31:D31"/>
    <mergeCell ref="C32:D32"/>
    <mergeCell ref="C33:D33"/>
    <mergeCell ref="J33:W33"/>
    <mergeCell ref="C25:D25"/>
    <mergeCell ref="C26:D26"/>
    <mergeCell ref="P26:Q27"/>
    <mergeCell ref="C27:D27"/>
    <mergeCell ref="C28:D28"/>
    <mergeCell ref="P28:Q29"/>
    <mergeCell ref="C29:D29"/>
    <mergeCell ref="K25:M27"/>
    <mergeCell ref="T25:V27"/>
    <mergeCell ref="U34:W34"/>
    <mergeCell ref="C35:D35"/>
    <mergeCell ref="C36:D36"/>
    <mergeCell ref="C37:D37"/>
    <mergeCell ref="C38:D38"/>
    <mergeCell ref="C39:D39"/>
    <mergeCell ref="C34:D34"/>
    <mergeCell ref="J34:K34"/>
    <mergeCell ref="L34:M34"/>
    <mergeCell ref="N34:P34"/>
    <mergeCell ref="Q34:R34"/>
    <mergeCell ref="S34:T34"/>
    <mergeCell ref="S43:W43"/>
    <mergeCell ref="A44:B44"/>
    <mergeCell ref="C44:D44"/>
    <mergeCell ref="E44:F44"/>
    <mergeCell ref="G44:H44"/>
    <mergeCell ref="I44:M44"/>
    <mergeCell ref="N44:R44"/>
    <mergeCell ref="S44:W44"/>
    <mergeCell ref="J40:W40"/>
    <mergeCell ref="A41:C41"/>
    <mergeCell ref="A42:B43"/>
    <mergeCell ref="C42:H42"/>
    <mergeCell ref="I42:W42"/>
    <mergeCell ref="C43:D43"/>
    <mergeCell ref="E43:F43"/>
    <mergeCell ref="G43:H43"/>
    <mergeCell ref="I43:M43"/>
    <mergeCell ref="N43:R43"/>
    <mergeCell ref="S45:W45"/>
    <mergeCell ref="A47:W47"/>
    <mergeCell ref="A48:W48"/>
    <mergeCell ref="A45:B45"/>
    <mergeCell ref="C45:D45"/>
    <mergeCell ref="E45:F45"/>
    <mergeCell ref="G45:H45"/>
    <mergeCell ref="I45:M45"/>
    <mergeCell ref="N45:R45"/>
  </mergeCells>
  <phoneticPr fontId="5"/>
  <pageMargins left="0.7" right="0.7" top="0.75" bottom="0.75" header="0.3" footer="0.3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="60" zoomScaleNormal="100" workbookViewId="0"/>
  </sheetViews>
  <sheetFormatPr defaultColWidth="8.875" defaultRowHeight="13.5"/>
  <cols>
    <col min="1" max="1" width="25.5" customWidth="1"/>
    <col min="2" max="2" width="10.375" customWidth="1"/>
    <col min="3" max="3" width="5.875" customWidth="1"/>
    <col min="4" max="4" width="6.125" customWidth="1"/>
    <col min="5" max="5" width="5.875" customWidth="1"/>
    <col min="6" max="6" width="10.375" customWidth="1"/>
    <col min="7" max="7" width="25.5" customWidth="1"/>
    <col min="257" max="257" width="25.5" customWidth="1"/>
    <col min="258" max="258" width="10.375" customWidth="1"/>
    <col min="259" max="259" width="5.875" customWidth="1"/>
    <col min="260" max="260" width="6.125" customWidth="1"/>
    <col min="261" max="261" width="5.875" customWidth="1"/>
    <col min="262" max="262" width="10.375" customWidth="1"/>
    <col min="263" max="263" width="25.5" customWidth="1"/>
    <col min="513" max="513" width="25.5" customWidth="1"/>
    <col min="514" max="514" width="10.375" customWidth="1"/>
    <col min="515" max="515" width="5.875" customWidth="1"/>
    <col min="516" max="516" width="6.125" customWidth="1"/>
    <col min="517" max="517" width="5.875" customWidth="1"/>
    <col min="518" max="518" width="10.375" customWidth="1"/>
    <col min="519" max="519" width="25.5" customWidth="1"/>
    <col min="769" max="769" width="25.5" customWidth="1"/>
    <col min="770" max="770" width="10.375" customWidth="1"/>
    <col min="771" max="771" width="5.875" customWidth="1"/>
    <col min="772" max="772" width="6.125" customWidth="1"/>
    <col min="773" max="773" width="5.875" customWidth="1"/>
    <col min="774" max="774" width="10.375" customWidth="1"/>
    <col min="775" max="775" width="25.5" customWidth="1"/>
    <col min="1025" max="1025" width="25.5" customWidth="1"/>
    <col min="1026" max="1026" width="10.375" customWidth="1"/>
    <col min="1027" max="1027" width="5.875" customWidth="1"/>
    <col min="1028" max="1028" width="6.125" customWidth="1"/>
    <col min="1029" max="1029" width="5.875" customWidth="1"/>
    <col min="1030" max="1030" width="10.375" customWidth="1"/>
    <col min="1031" max="1031" width="25.5" customWidth="1"/>
    <col min="1281" max="1281" width="25.5" customWidth="1"/>
    <col min="1282" max="1282" width="10.375" customWidth="1"/>
    <col min="1283" max="1283" width="5.875" customWidth="1"/>
    <col min="1284" max="1284" width="6.125" customWidth="1"/>
    <col min="1285" max="1285" width="5.875" customWidth="1"/>
    <col min="1286" max="1286" width="10.375" customWidth="1"/>
    <col min="1287" max="1287" width="25.5" customWidth="1"/>
    <col min="1537" max="1537" width="25.5" customWidth="1"/>
    <col min="1538" max="1538" width="10.375" customWidth="1"/>
    <col min="1539" max="1539" width="5.875" customWidth="1"/>
    <col min="1540" max="1540" width="6.125" customWidth="1"/>
    <col min="1541" max="1541" width="5.875" customWidth="1"/>
    <col min="1542" max="1542" width="10.375" customWidth="1"/>
    <col min="1543" max="1543" width="25.5" customWidth="1"/>
    <col min="1793" max="1793" width="25.5" customWidth="1"/>
    <col min="1794" max="1794" width="10.375" customWidth="1"/>
    <col min="1795" max="1795" width="5.875" customWidth="1"/>
    <col min="1796" max="1796" width="6.125" customWidth="1"/>
    <col min="1797" max="1797" width="5.875" customWidth="1"/>
    <col min="1798" max="1798" width="10.375" customWidth="1"/>
    <col min="1799" max="1799" width="25.5" customWidth="1"/>
    <col min="2049" max="2049" width="25.5" customWidth="1"/>
    <col min="2050" max="2050" width="10.375" customWidth="1"/>
    <col min="2051" max="2051" width="5.875" customWidth="1"/>
    <col min="2052" max="2052" width="6.125" customWidth="1"/>
    <col min="2053" max="2053" width="5.875" customWidth="1"/>
    <col min="2054" max="2054" width="10.375" customWidth="1"/>
    <col min="2055" max="2055" width="25.5" customWidth="1"/>
    <col min="2305" max="2305" width="25.5" customWidth="1"/>
    <col min="2306" max="2306" width="10.375" customWidth="1"/>
    <col min="2307" max="2307" width="5.875" customWidth="1"/>
    <col min="2308" max="2308" width="6.125" customWidth="1"/>
    <col min="2309" max="2309" width="5.875" customWidth="1"/>
    <col min="2310" max="2310" width="10.375" customWidth="1"/>
    <col min="2311" max="2311" width="25.5" customWidth="1"/>
    <col min="2561" max="2561" width="25.5" customWidth="1"/>
    <col min="2562" max="2562" width="10.375" customWidth="1"/>
    <col min="2563" max="2563" width="5.875" customWidth="1"/>
    <col min="2564" max="2564" width="6.125" customWidth="1"/>
    <col min="2565" max="2565" width="5.875" customWidth="1"/>
    <col min="2566" max="2566" width="10.375" customWidth="1"/>
    <col min="2567" max="2567" width="25.5" customWidth="1"/>
    <col min="2817" max="2817" width="25.5" customWidth="1"/>
    <col min="2818" max="2818" width="10.375" customWidth="1"/>
    <col min="2819" max="2819" width="5.875" customWidth="1"/>
    <col min="2820" max="2820" width="6.125" customWidth="1"/>
    <col min="2821" max="2821" width="5.875" customWidth="1"/>
    <col min="2822" max="2822" width="10.375" customWidth="1"/>
    <col min="2823" max="2823" width="25.5" customWidth="1"/>
    <col min="3073" max="3073" width="25.5" customWidth="1"/>
    <col min="3074" max="3074" width="10.375" customWidth="1"/>
    <col min="3075" max="3075" width="5.875" customWidth="1"/>
    <col min="3076" max="3076" width="6.125" customWidth="1"/>
    <col min="3077" max="3077" width="5.875" customWidth="1"/>
    <col min="3078" max="3078" width="10.375" customWidth="1"/>
    <col min="3079" max="3079" width="25.5" customWidth="1"/>
    <col min="3329" max="3329" width="25.5" customWidth="1"/>
    <col min="3330" max="3330" width="10.375" customWidth="1"/>
    <col min="3331" max="3331" width="5.875" customWidth="1"/>
    <col min="3332" max="3332" width="6.125" customWidth="1"/>
    <col min="3333" max="3333" width="5.875" customWidth="1"/>
    <col min="3334" max="3334" width="10.375" customWidth="1"/>
    <col min="3335" max="3335" width="25.5" customWidth="1"/>
    <col min="3585" max="3585" width="25.5" customWidth="1"/>
    <col min="3586" max="3586" width="10.375" customWidth="1"/>
    <col min="3587" max="3587" width="5.875" customWidth="1"/>
    <col min="3588" max="3588" width="6.125" customWidth="1"/>
    <col min="3589" max="3589" width="5.875" customWidth="1"/>
    <col min="3590" max="3590" width="10.375" customWidth="1"/>
    <col min="3591" max="3591" width="25.5" customWidth="1"/>
    <col min="3841" max="3841" width="25.5" customWidth="1"/>
    <col min="3842" max="3842" width="10.375" customWidth="1"/>
    <col min="3843" max="3843" width="5.875" customWidth="1"/>
    <col min="3844" max="3844" width="6.125" customWidth="1"/>
    <col min="3845" max="3845" width="5.875" customWidth="1"/>
    <col min="3846" max="3846" width="10.375" customWidth="1"/>
    <col min="3847" max="3847" width="25.5" customWidth="1"/>
    <col min="4097" max="4097" width="25.5" customWidth="1"/>
    <col min="4098" max="4098" width="10.375" customWidth="1"/>
    <col min="4099" max="4099" width="5.875" customWidth="1"/>
    <col min="4100" max="4100" width="6.125" customWidth="1"/>
    <col min="4101" max="4101" width="5.875" customWidth="1"/>
    <col min="4102" max="4102" width="10.375" customWidth="1"/>
    <col min="4103" max="4103" width="25.5" customWidth="1"/>
    <col min="4353" max="4353" width="25.5" customWidth="1"/>
    <col min="4354" max="4354" width="10.375" customWidth="1"/>
    <col min="4355" max="4355" width="5.875" customWidth="1"/>
    <col min="4356" max="4356" width="6.125" customWidth="1"/>
    <col min="4357" max="4357" width="5.875" customWidth="1"/>
    <col min="4358" max="4358" width="10.375" customWidth="1"/>
    <col min="4359" max="4359" width="25.5" customWidth="1"/>
    <col min="4609" max="4609" width="25.5" customWidth="1"/>
    <col min="4610" max="4610" width="10.375" customWidth="1"/>
    <col min="4611" max="4611" width="5.875" customWidth="1"/>
    <col min="4612" max="4612" width="6.125" customWidth="1"/>
    <col min="4613" max="4613" width="5.875" customWidth="1"/>
    <col min="4614" max="4614" width="10.375" customWidth="1"/>
    <col min="4615" max="4615" width="25.5" customWidth="1"/>
    <col min="4865" max="4865" width="25.5" customWidth="1"/>
    <col min="4866" max="4866" width="10.375" customWidth="1"/>
    <col min="4867" max="4867" width="5.875" customWidth="1"/>
    <col min="4868" max="4868" width="6.125" customWidth="1"/>
    <col min="4869" max="4869" width="5.875" customWidth="1"/>
    <col min="4870" max="4870" width="10.375" customWidth="1"/>
    <col min="4871" max="4871" width="25.5" customWidth="1"/>
    <col min="5121" max="5121" width="25.5" customWidth="1"/>
    <col min="5122" max="5122" width="10.375" customWidth="1"/>
    <col min="5123" max="5123" width="5.875" customWidth="1"/>
    <col min="5124" max="5124" width="6.125" customWidth="1"/>
    <col min="5125" max="5125" width="5.875" customWidth="1"/>
    <col min="5126" max="5126" width="10.375" customWidth="1"/>
    <col min="5127" max="5127" width="25.5" customWidth="1"/>
    <col min="5377" max="5377" width="25.5" customWidth="1"/>
    <col min="5378" max="5378" width="10.375" customWidth="1"/>
    <col min="5379" max="5379" width="5.875" customWidth="1"/>
    <col min="5380" max="5380" width="6.125" customWidth="1"/>
    <col min="5381" max="5381" width="5.875" customWidth="1"/>
    <col min="5382" max="5382" width="10.375" customWidth="1"/>
    <col min="5383" max="5383" width="25.5" customWidth="1"/>
    <col min="5633" max="5633" width="25.5" customWidth="1"/>
    <col min="5634" max="5634" width="10.375" customWidth="1"/>
    <col min="5635" max="5635" width="5.875" customWidth="1"/>
    <col min="5636" max="5636" width="6.125" customWidth="1"/>
    <col min="5637" max="5637" width="5.875" customWidth="1"/>
    <col min="5638" max="5638" width="10.375" customWidth="1"/>
    <col min="5639" max="5639" width="25.5" customWidth="1"/>
    <col min="5889" max="5889" width="25.5" customWidth="1"/>
    <col min="5890" max="5890" width="10.375" customWidth="1"/>
    <col min="5891" max="5891" width="5.875" customWidth="1"/>
    <col min="5892" max="5892" width="6.125" customWidth="1"/>
    <col min="5893" max="5893" width="5.875" customWidth="1"/>
    <col min="5894" max="5894" width="10.375" customWidth="1"/>
    <col min="5895" max="5895" width="25.5" customWidth="1"/>
    <col min="6145" max="6145" width="25.5" customWidth="1"/>
    <col min="6146" max="6146" width="10.375" customWidth="1"/>
    <col min="6147" max="6147" width="5.875" customWidth="1"/>
    <col min="6148" max="6148" width="6.125" customWidth="1"/>
    <col min="6149" max="6149" width="5.875" customWidth="1"/>
    <col min="6150" max="6150" width="10.375" customWidth="1"/>
    <col min="6151" max="6151" width="25.5" customWidth="1"/>
    <col min="6401" max="6401" width="25.5" customWidth="1"/>
    <col min="6402" max="6402" width="10.375" customWidth="1"/>
    <col min="6403" max="6403" width="5.875" customWidth="1"/>
    <col min="6404" max="6404" width="6.125" customWidth="1"/>
    <col min="6405" max="6405" width="5.875" customWidth="1"/>
    <col min="6406" max="6406" width="10.375" customWidth="1"/>
    <col min="6407" max="6407" width="25.5" customWidth="1"/>
    <col min="6657" max="6657" width="25.5" customWidth="1"/>
    <col min="6658" max="6658" width="10.375" customWidth="1"/>
    <col min="6659" max="6659" width="5.875" customWidth="1"/>
    <col min="6660" max="6660" width="6.125" customWidth="1"/>
    <col min="6661" max="6661" width="5.875" customWidth="1"/>
    <col min="6662" max="6662" width="10.375" customWidth="1"/>
    <col min="6663" max="6663" width="25.5" customWidth="1"/>
    <col min="6913" max="6913" width="25.5" customWidth="1"/>
    <col min="6914" max="6914" width="10.375" customWidth="1"/>
    <col min="6915" max="6915" width="5.875" customWidth="1"/>
    <col min="6916" max="6916" width="6.125" customWidth="1"/>
    <col min="6917" max="6917" width="5.875" customWidth="1"/>
    <col min="6918" max="6918" width="10.375" customWidth="1"/>
    <col min="6919" max="6919" width="25.5" customWidth="1"/>
    <col min="7169" max="7169" width="25.5" customWidth="1"/>
    <col min="7170" max="7170" width="10.375" customWidth="1"/>
    <col min="7171" max="7171" width="5.875" customWidth="1"/>
    <col min="7172" max="7172" width="6.125" customWidth="1"/>
    <col min="7173" max="7173" width="5.875" customWidth="1"/>
    <col min="7174" max="7174" width="10.375" customWidth="1"/>
    <col min="7175" max="7175" width="25.5" customWidth="1"/>
    <col min="7425" max="7425" width="25.5" customWidth="1"/>
    <col min="7426" max="7426" width="10.375" customWidth="1"/>
    <col min="7427" max="7427" width="5.875" customWidth="1"/>
    <col min="7428" max="7428" width="6.125" customWidth="1"/>
    <col min="7429" max="7429" width="5.875" customWidth="1"/>
    <col min="7430" max="7430" width="10.375" customWidth="1"/>
    <col min="7431" max="7431" width="25.5" customWidth="1"/>
    <col min="7681" max="7681" width="25.5" customWidth="1"/>
    <col min="7682" max="7682" width="10.375" customWidth="1"/>
    <col min="7683" max="7683" width="5.875" customWidth="1"/>
    <col min="7684" max="7684" width="6.125" customWidth="1"/>
    <col min="7685" max="7685" width="5.875" customWidth="1"/>
    <col min="7686" max="7686" width="10.375" customWidth="1"/>
    <col min="7687" max="7687" width="25.5" customWidth="1"/>
    <col min="7937" max="7937" width="25.5" customWidth="1"/>
    <col min="7938" max="7938" width="10.375" customWidth="1"/>
    <col min="7939" max="7939" width="5.875" customWidth="1"/>
    <col min="7940" max="7940" width="6.125" customWidth="1"/>
    <col min="7941" max="7941" width="5.875" customWidth="1"/>
    <col min="7942" max="7942" width="10.375" customWidth="1"/>
    <col min="7943" max="7943" width="25.5" customWidth="1"/>
    <col min="8193" max="8193" width="25.5" customWidth="1"/>
    <col min="8194" max="8194" width="10.375" customWidth="1"/>
    <col min="8195" max="8195" width="5.875" customWidth="1"/>
    <col min="8196" max="8196" width="6.125" customWidth="1"/>
    <col min="8197" max="8197" width="5.875" customWidth="1"/>
    <col min="8198" max="8198" width="10.375" customWidth="1"/>
    <col min="8199" max="8199" width="25.5" customWidth="1"/>
    <col min="8449" max="8449" width="25.5" customWidth="1"/>
    <col min="8450" max="8450" width="10.375" customWidth="1"/>
    <col min="8451" max="8451" width="5.875" customWidth="1"/>
    <col min="8452" max="8452" width="6.125" customWidth="1"/>
    <col min="8453" max="8453" width="5.875" customWidth="1"/>
    <col min="8454" max="8454" width="10.375" customWidth="1"/>
    <col min="8455" max="8455" width="25.5" customWidth="1"/>
    <col min="8705" max="8705" width="25.5" customWidth="1"/>
    <col min="8706" max="8706" width="10.375" customWidth="1"/>
    <col min="8707" max="8707" width="5.875" customWidth="1"/>
    <col min="8708" max="8708" width="6.125" customWidth="1"/>
    <col min="8709" max="8709" width="5.875" customWidth="1"/>
    <col min="8710" max="8710" width="10.375" customWidth="1"/>
    <col min="8711" max="8711" width="25.5" customWidth="1"/>
    <col min="8961" max="8961" width="25.5" customWidth="1"/>
    <col min="8962" max="8962" width="10.375" customWidth="1"/>
    <col min="8963" max="8963" width="5.875" customWidth="1"/>
    <col min="8964" max="8964" width="6.125" customWidth="1"/>
    <col min="8965" max="8965" width="5.875" customWidth="1"/>
    <col min="8966" max="8966" width="10.375" customWidth="1"/>
    <col min="8967" max="8967" width="25.5" customWidth="1"/>
    <col min="9217" max="9217" width="25.5" customWidth="1"/>
    <col min="9218" max="9218" width="10.375" customWidth="1"/>
    <col min="9219" max="9219" width="5.875" customWidth="1"/>
    <col min="9220" max="9220" width="6.125" customWidth="1"/>
    <col min="9221" max="9221" width="5.875" customWidth="1"/>
    <col min="9222" max="9222" width="10.375" customWidth="1"/>
    <col min="9223" max="9223" width="25.5" customWidth="1"/>
    <col min="9473" max="9473" width="25.5" customWidth="1"/>
    <col min="9474" max="9474" width="10.375" customWidth="1"/>
    <col min="9475" max="9475" width="5.875" customWidth="1"/>
    <col min="9476" max="9476" width="6.125" customWidth="1"/>
    <col min="9477" max="9477" width="5.875" customWidth="1"/>
    <col min="9478" max="9478" width="10.375" customWidth="1"/>
    <col min="9479" max="9479" width="25.5" customWidth="1"/>
    <col min="9729" max="9729" width="25.5" customWidth="1"/>
    <col min="9730" max="9730" width="10.375" customWidth="1"/>
    <col min="9731" max="9731" width="5.875" customWidth="1"/>
    <col min="9732" max="9732" width="6.125" customWidth="1"/>
    <col min="9733" max="9733" width="5.875" customWidth="1"/>
    <col min="9734" max="9734" width="10.375" customWidth="1"/>
    <col min="9735" max="9735" width="25.5" customWidth="1"/>
    <col min="9985" max="9985" width="25.5" customWidth="1"/>
    <col min="9986" max="9986" width="10.375" customWidth="1"/>
    <col min="9987" max="9987" width="5.875" customWidth="1"/>
    <col min="9988" max="9988" width="6.125" customWidth="1"/>
    <col min="9989" max="9989" width="5.875" customWidth="1"/>
    <col min="9990" max="9990" width="10.375" customWidth="1"/>
    <col min="9991" max="9991" width="25.5" customWidth="1"/>
    <col min="10241" max="10241" width="25.5" customWidth="1"/>
    <col min="10242" max="10242" width="10.375" customWidth="1"/>
    <col min="10243" max="10243" width="5.875" customWidth="1"/>
    <col min="10244" max="10244" width="6.125" customWidth="1"/>
    <col min="10245" max="10245" width="5.875" customWidth="1"/>
    <col min="10246" max="10246" width="10.375" customWidth="1"/>
    <col min="10247" max="10247" width="25.5" customWidth="1"/>
    <col min="10497" max="10497" width="25.5" customWidth="1"/>
    <col min="10498" max="10498" width="10.375" customWidth="1"/>
    <col min="10499" max="10499" width="5.875" customWidth="1"/>
    <col min="10500" max="10500" width="6.125" customWidth="1"/>
    <col min="10501" max="10501" width="5.875" customWidth="1"/>
    <col min="10502" max="10502" width="10.375" customWidth="1"/>
    <col min="10503" max="10503" width="25.5" customWidth="1"/>
    <col min="10753" max="10753" width="25.5" customWidth="1"/>
    <col min="10754" max="10754" width="10.375" customWidth="1"/>
    <col min="10755" max="10755" width="5.875" customWidth="1"/>
    <col min="10756" max="10756" width="6.125" customWidth="1"/>
    <col min="10757" max="10757" width="5.875" customWidth="1"/>
    <col min="10758" max="10758" width="10.375" customWidth="1"/>
    <col min="10759" max="10759" width="25.5" customWidth="1"/>
    <col min="11009" max="11009" width="25.5" customWidth="1"/>
    <col min="11010" max="11010" width="10.375" customWidth="1"/>
    <col min="11011" max="11011" width="5.875" customWidth="1"/>
    <col min="11012" max="11012" width="6.125" customWidth="1"/>
    <col min="11013" max="11013" width="5.875" customWidth="1"/>
    <col min="11014" max="11014" width="10.375" customWidth="1"/>
    <col min="11015" max="11015" width="25.5" customWidth="1"/>
    <col min="11265" max="11265" width="25.5" customWidth="1"/>
    <col min="11266" max="11266" width="10.375" customWidth="1"/>
    <col min="11267" max="11267" width="5.875" customWidth="1"/>
    <col min="11268" max="11268" width="6.125" customWidth="1"/>
    <col min="11269" max="11269" width="5.875" customWidth="1"/>
    <col min="11270" max="11270" width="10.375" customWidth="1"/>
    <col min="11271" max="11271" width="25.5" customWidth="1"/>
    <col min="11521" max="11521" width="25.5" customWidth="1"/>
    <col min="11522" max="11522" width="10.375" customWidth="1"/>
    <col min="11523" max="11523" width="5.875" customWidth="1"/>
    <col min="11524" max="11524" width="6.125" customWidth="1"/>
    <col min="11525" max="11525" width="5.875" customWidth="1"/>
    <col min="11526" max="11526" width="10.375" customWidth="1"/>
    <col min="11527" max="11527" width="25.5" customWidth="1"/>
    <col min="11777" max="11777" width="25.5" customWidth="1"/>
    <col min="11778" max="11778" width="10.375" customWidth="1"/>
    <col min="11779" max="11779" width="5.875" customWidth="1"/>
    <col min="11780" max="11780" width="6.125" customWidth="1"/>
    <col min="11781" max="11781" width="5.875" customWidth="1"/>
    <col min="11782" max="11782" width="10.375" customWidth="1"/>
    <col min="11783" max="11783" width="25.5" customWidth="1"/>
    <col min="12033" max="12033" width="25.5" customWidth="1"/>
    <col min="12034" max="12034" width="10.375" customWidth="1"/>
    <col min="12035" max="12035" width="5.875" customWidth="1"/>
    <col min="12036" max="12036" width="6.125" customWidth="1"/>
    <col min="12037" max="12037" width="5.875" customWidth="1"/>
    <col min="12038" max="12038" width="10.375" customWidth="1"/>
    <col min="12039" max="12039" width="25.5" customWidth="1"/>
    <col min="12289" max="12289" width="25.5" customWidth="1"/>
    <col min="12290" max="12290" width="10.375" customWidth="1"/>
    <col min="12291" max="12291" width="5.875" customWidth="1"/>
    <col min="12292" max="12292" width="6.125" customWidth="1"/>
    <col min="12293" max="12293" width="5.875" customWidth="1"/>
    <col min="12294" max="12294" width="10.375" customWidth="1"/>
    <col min="12295" max="12295" width="25.5" customWidth="1"/>
    <col min="12545" max="12545" width="25.5" customWidth="1"/>
    <col min="12546" max="12546" width="10.375" customWidth="1"/>
    <col min="12547" max="12547" width="5.875" customWidth="1"/>
    <col min="12548" max="12548" width="6.125" customWidth="1"/>
    <col min="12549" max="12549" width="5.875" customWidth="1"/>
    <col min="12550" max="12550" width="10.375" customWidth="1"/>
    <col min="12551" max="12551" width="25.5" customWidth="1"/>
    <col min="12801" max="12801" width="25.5" customWidth="1"/>
    <col min="12802" max="12802" width="10.375" customWidth="1"/>
    <col min="12803" max="12803" width="5.875" customWidth="1"/>
    <col min="12804" max="12804" width="6.125" customWidth="1"/>
    <col min="12805" max="12805" width="5.875" customWidth="1"/>
    <col min="12806" max="12806" width="10.375" customWidth="1"/>
    <col min="12807" max="12807" width="25.5" customWidth="1"/>
    <col min="13057" max="13057" width="25.5" customWidth="1"/>
    <col min="13058" max="13058" width="10.375" customWidth="1"/>
    <col min="13059" max="13059" width="5.875" customWidth="1"/>
    <col min="13060" max="13060" width="6.125" customWidth="1"/>
    <col min="13061" max="13061" width="5.875" customWidth="1"/>
    <col min="13062" max="13062" width="10.375" customWidth="1"/>
    <col min="13063" max="13063" width="25.5" customWidth="1"/>
    <col min="13313" max="13313" width="25.5" customWidth="1"/>
    <col min="13314" max="13314" width="10.375" customWidth="1"/>
    <col min="13315" max="13315" width="5.875" customWidth="1"/>
    <col min="13316" max="13316" width="6.125" customWidth="1"/>
    <col min="13317" max="13317" width="5.875" customWidth="1"/>
    <col min="13318" max="13318" width="10.375" customWidth="1"/>
    <col min="13319" max="13319" width="25.5" customWidth="1"/>
    <col min="13569" max="13569" width="25.5" customWidth="1"/>
    <col min="13570" max="13570" width="10.375" customWidth="1"/>
    <col min="13571" max="13571" width="5.875" customWidth="1"/>
    <col min="13572" max="13572" width="6.125" customWidth="1"/>
    <col min="13573" max="13573" width="5.875" customWidth="1"/>
    <col min="13574" max="13574" width="10.375" customWidth="1"/>
    <col min="13575" max="13575" width="25.5" customWidth="1"/>
    <col min="13825" max="13825" width="25.5" customWidth="1"/>
    <col min="13826" max="13826" width="10.375" customWidth="1"/>
    <col min="13827" max="13827" width="5.875" customWidth="1"/>
    <col min="13828" max="13828" width="6.125" customWidth="1"/>
    <col min="13829" max="13829" width="5.875" customWidth="1"/>
    <col min="13830" max="13830" width="10.375" customWidth="1"/>
    <col min="13831" max="13831" width="25.5" customWidth="1"/>
    <col min="14081" max="14081" width="25.5" customWidth="1"/>
    <col min="14082" max="14082" width="10.375" customWidth="1"/>
    <col min="14083" max="14083" width="5.875" customWidth="1"/>
    <col min="14084" max="14084" width="6.125" customWidth="1"/>
    <col min="14085" max="14085" width="5.875" customWidth="1"/>
    <col min="14086" max="14086" width="10.375" customWidth="1"/>
    <col min="14087" max="14087" width="25.5" customWidth="1"/>
    <col min="14337" max="14337" width="25.5" customWidth="1"/>
    <col min="14338" max="14338" width="10.375" customWidth="1"/>
    <col min="14339" max="14339" width="5.875" customWidth="1"/>
    <col min="14340" max="14340" width="6.125" customWidth="1"/>
    <col min="14341" max="14341" width="5.875" customWidth="1"/>
    <col min="14342" max="14342" width="10.375" customWidth="1"/>
    <col min="14343" max="14343" width="25.5" customWidth="1"/>
    <col min="14593" max="14593" width="25.5" customWidth="1"/>
    <col min="14594" max="14594" width="10.375" customWidth="1"/>
    <col min="14595" max="14595" width="5.875" customWidth="1"/>
    <col min="14596" max="14596" width="6.125" customWidth="1"/>
    <col min="14597" max="14597" width="5.875" customWidth="1"/>
    <col min="14598" max="14598" width="10.375" customWidth="1"/>
    <col min="14599" max="14599" width="25.5" customWidth="1"/>
    <col min="14849" max="14849" width="25.5" customWidth="1"/>
    <col min="14850" max="14850" width="10.375" customWidth="1"/>
    <col min="14851" max="14851" width="5.875" customWidth="1"/>
    <col min="14852" max="14852" width="6.125" customWidth="1"/>
    <col min="14853" max="14853" width="5.875" customWidth="1"/>
    <col min="14854" max="14854" width="10.375" customWidth="1"/>
    <col min="14855" max="14855" width="25.5" customWidth="1"/>
    <col min="15105" max="15105" width="25.5" customWidth="1"/>
    <col min="15106" max="15106" width="10.375" customWidth="1"/>
    <col min="15107" max="15107" width="5.875" customWidth="1"/>
    <col min="15108" max="15108" width="6.125" customWidth="1"/>
    <col min="15109" max="15109" width="5.875" customWidth="1"/>
    <col min="15110" max="15110" width="10.375" customWidth="1"/>
    <col min="15111" max="15111" width="25.5" customWidth="1"/>
    <col min="15361" max="15361" width="25.5" customWidth="1"/>
    <col min="15362" max="15362" width="10.375" customWidth="1"/>
    <col min="15363" max="15363" width="5.875" customWidth="1"/>
    <col min="15364" max="15364" width="6.125" customWidth="1"/>
    <col min="15365" max="15365" width="5.875" customWidth="1"/>
    <col min="15366" max="15366" width="10.375" customWidth="1"/>
    <col min="15367" max="15367" width="25.5" customWidth="1"/>
    <col min="15617" max="15617" width="25.5" customWidth="1"/>
    <col min="15618" max="15618" width="10.375" customWidth="1"/>
    <col min="15619" max="15619" width="5.875" customWidth="1"/>
    <col min="15620" max="15620" width="6.125" customWidth="1"/>
    <col min="15621" max="15621" width="5.875" customWidth="1"/>
    <col min="15622" max="15622" width="10.375" customWidth="1"/>
    <col min="15623" max="15623" width="25.5" customWidth="1"/>
    <col min="15873" max="15873" width="25.5" customWidth="1"/>
    <col min="15874" max="15874" width="10.375" customWidth="1"/>
    <col min="15875" max="15875" width="5.875" customWidth="1"/>
    <col min="15876" max="15876" width="6.125" customWidth="1"/>
    <col min="15877" max="15877" width="5.875" customWidth="1"/>
    <col min="15878" max="15878" width="10.375" customWidth="1"/>
    <col min="15879" max="15879" width="25.5" customWidth="1"/>
    <col min="16129" max="16129" width="25.5" customWidth="1"/>
    <col min="16130" max="16130" width="10.375" customWidth="1"/>
    <col min="16131" max="16131" width="5.875" customWidth="1"/>
    <col min="16132" max="16132" width="6.125" customWidth="1"/>
    <col min="16133" max="16133" width="5.875" customWidth="1"/>
    <col min="16134" max="16134" width="10.375" customWidth="1"/>
    <col min="16135" max="16135" width="25.5" customWidth="1"/>
  </cols>
  <sheetData>
    <row r="1" spans="1:7">
      <c r="A1" t="s">
        <v>153</v>
      </c>
    </row>
    <row r="2" spans="1:7">
      <c r="A2" t="s">
        <v>154</v>
      </c>
      <c r="B2" s="335" t="s">
        <v>4</v>
      </c>
      <c r="C2" s="335"/>
      <c r="D2" s="335"/>
      <c r="E2" s="335"/>
      <c r="F2" s="311"/>
      <c r="G2" s="311"/>
    </row>
    <row r="3" spans="1:7" ht="14.25">
      <c r="A3" s="336" t="s">
        <v>4</v>
      </c>
      <c r="B3" s="336"/>
      <c r="C3" s="336"/>
      <c r="D3" s="336"/>
      <c r="E3" s="336"/>
      <c r="F3" s="336"/>
      <c r="G3" s="336"/>
    </row>
    <row r="4" spans="1:7" ht="14.25">
      <c r="A4" s="336" t="s">
        <v>225</v>
      </c>
      <c r="B4" s="336"/>
      <c r="C4" s="336"/>
      <c r="D4" s="336"/>
      <c r="E4" s="336"/>
      <c r="F4" s="336"/>
      <c r="G4" s="336"/>
    </row>
    <row r="5" spans="1:7">
      <c r="A5" t="s">
        <v>67</v>
      </c>
    </row>
    <row r="6" spans="1:7">
      <c r="A6" t="s">
        <v>68</v>
      </c>
    </row>
    <row r="8" spans="1:7" ht="21.75" customHeight="1">
      <c r="A8" s="14" t="s">
        <v>69</v>
      </c>
      <c r="B8" s="328" t="s">
        <v>223</v>
      </c>
      <c r="C8" s="329"/>
      <c r="D8" s="329"/>
      <c r="E8" s="329"/>
      <c r="F8" s="329"/>
      <c r="G8" s="334"/>
    </row>
    <row r="9" spans="1:7" ht="21.75" customHeight="1">
      <c r="A9" s="14" t="s">
        <v>70</v>
      </c>
      <c r="B9" s="328"/>
      <c r="C9" s="329"/>
      <c r="D9" s="329"/>
      <c r="E9" s="329"/>
      <c r="F9" s="329"/>
      <c r="G9" s="334"/>
    </row>
    <row r="10" spans="1:7" ht="21.75" customHeight="1">
      <c r="A10" s="327" t="s">
        <v>152</v>
      </c>
      <c r="B10" s="327"/>
      <c r="C10" s="327"/>
      <c r="D10" s="327"/>
      <c r="E10" s="327"/>
      <c r="F10" s="327"/>
      <c r="G10" s="327"/>
    </row>
    <row r="11" spans="1:7" ht="21.75" customHeight="1">
      <c r="A11" s="14" t="s">
        <v>71</v>
      </c>
      <c r="B11" s="315" t="s">
        <v>80</v>
      </c>
      <c r="C11" s="316"/>
      <c r="D11" s="316"/>
      <c r="E11" s="316"/>
      <c r="F11" s="317"/>
      <c r="G11" s="13" t="s">
        <v>71</v>
      </c>
    </row>
    <row r="12" spans="1:7" ht="21.75" customHeight="1">
      <c r="A12" s="321"/>
      <c r="B12" s="321"/>
      <c r="C12" s="138"/>
      <c r="D12" s="16" t="s">
        <v>72</v>
      </c>
      <c r="E12" s="139"/>
      <c r="F12" s="321"/>
      <c r="G12" s="321"/>
    </row>
    <row r="13" spans="1:7" ht="21.75" customHeight="1">
      <c r="A13" s="322"/>
      <c r="B13" s="322"/>
      <c r="C13" s="138"/>
      <c r="D13" s="16" t="s">
        <v>73</v>
      </c>
      <c r="E13" s="139"/>
      <c r="F13" s="322"/>
      <c r="G13" s="322"/>
    </row>
    <row r="14" spans="1:7" ht="21.75" customHeight="1">
      <c r="A14" s="323"/>
      <c r="B14" s="323"/>
      <c r="C14" s="15"/>
      <c r="D14" s="16" t="s">
        <v>74</v>
      </c>
      <c r="E14" s="17"/>
      <c r="F14" s="323"/>
      <c r="G14" s="323"/>
    </row>
    <row r="15" spans="1:7" ht="21.75" customHeight="1">
      <c r="A15" s="15" t="s">
        <v>71</v>
      </c>
      <c r="B15" s="328" t="s">
        <v>80</v>
      </c>
      <c r="C15" s="329"/>
      <c r="D15" s="329"/>
      <c r="E15" s="329"/>
      <c r="F15" s="329"/>
      <c r="G15" s="16" t="s">
        <v>71</v>
      </c>
    </row>
    <row r="16" spans="1:7" ht="21.75" customHeight="1">
      <c r="A16" s="330"/>
      <c r="B16" s="321"/>
      <c r="C16" s="138"/>
      <c r="D16" s="16" t="s">
        <v>72</v>
      </c>
      <c r="E16" s="139"/>
      <c r="F16" s="321"/>
      <c r="G16" s="330"/>
    </row>
    <row r="17" spans="1:7" ht="21.75" customHeight="1">
      <c r="A17" s="331"/>
      <c r="B17" s="322"/>
      <c r="C17" s="138"/>
      <c r="D17" s="16" t="s">
        <v>73</v>
      </c>
      <c r="E17" s="139"/>
      <c r="F17" s="322"/>
      <c r="G17" s="331"/>
    </row>
    <row r="18" spans="1:7" ht="21.75" customHeight="1">
      <c r="A18" s="332"/>
      <c r="B18" s="323"/>
      <c r="C18" s="15" t="s">
        <v>4</v>
      </c>
      <c r="D18" s="16" t="s">
        <v>74</v>
      </c>
      <c r="E18" s="17" t="s">
        <v>4</v>
      </c>
      <c r="F18" s="323"/>
      <c r="G18" s="332"/>
    </row>
    <row r="19" spans="1:7" ht="21.75" customHeight="1">
      <c r="A19" s="24" t="s">
        <v>71</v>
      </c>
      <c r="B19" s="328" t="s">
        <v>80</v>
      </c>
      <c r="C19" s="329"/>
      <c r="D19" s="329"/>
      <c r="E19" s="329"/>
      <c r="F19" s="329"/>
      <c r="G19" s="16" t="s">
        <v>71</v>
      </c>
    </row>
    <row r="20" spans="1:7" ht="21.75" customHeight="1">
      <c r="A20" s="333"/>
      <c r="B20" s="321"/>
      <c r="C20" s="138"/>
      <c r="D20" s="16" t="s">
        <v>72</v>
      </c>
      <c r="E20" s="139"/>
      <c r="F20" s="321"/>
      <c r="G20" s="333"/>
    </row>
    <row r="21" spans="1:7" ht="21.75" customHeight="1">
      <c r="A21" s="331"/>
      <c r="B21" s="322"/>
      <c r="C21" s="138"/>
      <c r="D21" s="16" t="s">
        <v>73</v>
      </c>
      <c r="E21" s="139"/>
      <c r="F21" s="322"/>
      <c r="G21" s="331"/>
    </row>
    <row r="22" spans="1:7" ht="21.75" customHeight="1">
      <c r="A22" s="332"/>
      <c r="B22" s="323"/>
      <c r="C22" s="24"/>
      <c r="D22" s="16" t="s">
        <v>74</v>
      </c>
      <c r="E22" s="25"/>
      <c r="F22" s="323"/>
      <c r="G22" s="332"/>
    </row>
    <row r="23" spans="1:7" ht="21.75" customHeight="1">
      <c r="A23" s="24" t="s">
        <v>71</v>
      </c>
      <c r="B23" s="315" t="s">
        <v>80</v>
      </c>
      <c r="C23" s="316"/>
      <c r="D23" s="316"/>
      <c r="E23" s="316"/>
      <c r="F23" s="317"/>
      <c r="G23" s="16" t="s">
        <v>71</v>
      </c>
    </row>
    <row r="24" spans="1:7" ht="21.75" customHeight="1">
      <c r="A24" s="318" t="s">
        <v>4</v>
      </c>
      <c r="B24" s="321" t="s">
        <v>4</v>
      </c>
      <c r="C24" s="24" t="s">
        <v>4</v>
      </c>
      <c r="D24" s="16" t="s">
        <v>72</v>
      </c>
      <c r="E24" s="25" t="s">
        <v>4</v>
      </c>
      <c r="F24" s="321" t="s">
        <v>4</v>
      </c>
      <c r="G24" s="324" t="s">
        <v>4</v>
      </c>
    </row>
    <row r="25" spans="1:7" ht="21.75" customHeight="1">
      <c r="A25" s="319"/>
      <c r="B25" s="322"/>
      <c r="C25" s="24" t="s">
        <v>4</v>
      </c>
      <c r="D25" s="16" t="s">
        <v>73</v>
      </c>
      <c r="E25" s="25" t="s">
        <v>4</v>
      </c>
      <c r="F25" s="322"/>
      <c r="G25" s="325"/>
    </row>
    <row r="26" spans="1:7" ht="21.75" customHeight="1">
      <c r="A26" s="320"/>
      <c r="B26" s="323"/>
      <c r="C26" s="24"/>
      <c r="D26" s="16" t="s">
        <v>74</v>
      </c>
      <c r="E26" s="25"/>
      <c r="F26" s="323"/>
      <c r="G26" s="326"/>
    </row>
    <row r="27" spans="1:7" ht="21.75" customHeight="1">
      <c r="A27" s="24" t="s">
        <v>71</v>
      </c>
      <c r="B27" s="315" t="s">
        <v>80</v>
      </c>
      <c r="C27" s="316"/>
      <c r="D27" s="316"/>
      <c r="E27" s="316"/>
      <c r="F27" s="317"/>
      <c r="G27" s="16" t="s">
        <v>71</v>
      </c>
    </row>
    <row r="28" spans="1:7" ht="21.75" customHeight="1">
      <c r="A28" s="318" t="s">
        <v>4</v>
      </c>
      <c r="B28" s="321" t="s">
        <v>4</v>
      </c>
      <c r="C28" s="24" t="s">
        <v>4</v>
      </c>
      <c r="D28" s="16" t="s">
        <v>72</v>
      </c>
      <c r="E28" s="25" t="s">
        <v>4</v>
      </c>
      <c r="F28" s="321" t="s">
        <v>4</v>
      </c>
      <c r="G28" s="324" t="s">
        <v>4</v>
      </c>
    </row>
    <row r="29" spans="1:7" ht="21.75" customHeight="1">
      <c r="A29" s="319"/>
      <c r="B29" s="322"/>
      <c r="C29" s="24" t="s">
        <v>4</v>
      </c>
      <c r="D29" s="16" t="s">
        <v>73</v>
      </c>
      <c r="E29" s="25" t="s">
        <v>4</v>
      </c>
      <c r="F29" s="322"/>
      <c r="G29" s="325"/>
    </row>
    <row r="30" spans="1:7" ht="21.75" customHeight="1">
      <c r="A30" s="320"/>
      <c r="B30" s="323"/>
      <c r="C30" s="24"/>
      <c r="D30" s="16" t="s">
        <v>74</v>
      </c>
      <c r="E30" s="25"/>
      <c r="F30" s="323"/>
      <c r="G30" s="326"/>
    </row>
    <row r="31" spans="1:7" ht="21.75" customHeight="1">
      <c r="A31" s="15" t="s">
        <v>71</v>
      </c>
      <c r="B31" s="315" t="s">
        <v>80</v>
      </c>
      <c r="C31" s="316"/>
      <c r="D31" s="316"/>
      <c r="E31" s="316"/>
      <c r="F31" s="317"/>
      <c r="G31" s="16" t="s">
        <v>71</v>
      </c>
    </row>
    <row r="32" spans="1:7" ht="21.75" customHeight="1">
      <c r="A32" s="318" t="s">
        <v>4</v>
      </c>
      <c r="B32" s="321" t="s">
        <v>4</v>
      </c>
      <c r="C32" s="15" t="s">
        <v>4</v>
      </c>
      <c r="D32" s="16" t="s">
        <v>72</v>
      </c>
      <c r="E32" s="17" t="s">
        <v>4</v>
      </c>
      <c r="F32" s="321" t="s">
        <v>4</v>
      </c>
      <c r="G32" s="324" t="s">
        <v>4</v>
      </c>
    </row>
    <row r="33" spans="1:7" ht="21.75" customHeight="1">
      <c r="A33" s="319"/>
      <c r="B33" s="322"/>
      <c r="C33" s="15" t="s">
        <v>4</v>
      </c>
      <c r="D33" s="16" t="s">
        <v>73</v>
      </c>
      <c r="E33" s="17" t="s">
        <v>4</v>
      </c>
      <c r="F33" s="322"/>
      <c r="G33" s="325"/>
    </row>
    <row r="34" spans="1:7" ht="21.75" customHeight="1">
      <c r="A34" s="320"/>
      <c r="B34" s="323"/>
      <c r="C34" s="15"/>
      <c r="D34" s="16" t="s">
        <v>74</v>
      </c>
      <c r="E34" s="17"/>
      <c r="F34" s="323"/>
      <c r="G34" s="326"/>
    </row>
    <row r="35" spans="1:7">
      <c r="A35" s="307" t="s">
        <v>75</v>
      </c>
      <c r="B35" s="307"/>
    </row>
    <row r="36" spans="1:7">
      <c r="A36" s="307" t="s">
        <v>76</v>
      </c>
      <c r="B36" s="307"/>
      <c r="D36" s="18" t="s">
        <v>77</v>
      </c>
      <c r="E36" s="19"/>
      <c r="F36" s="19"/>
      <c r="G36" s="20"/>
    </row>
    <row r="37" spans="1:7">
      <c r="A37" s="307" t="s">
        <v>78</v>
      </c>
      <c r="B37" s="307"/>
      <c r="D37" s="21"/>
      <c r="E37" s="6" t="s">
        <v>209</v>
      </c>
      <c r="F37" s="6"/>
      <c r="G37" s="22"/>
    </row>
    <row r="38" spans="1:7">
      <c r="A38" s="307" t="s">
        <v>79</v>
      </c>
      <c r="B38" s="307"/>
      <c r="D38" s="308" t="s">
        <v>166</v>
      </c>
      <c r="E38" s="309"/>
      <c r="F38" s="309"/>
      <c r="G38" s="310"/>
    </row>
    <row r="39" spans="1:7">
      <c r="A39" s="311"/>
      <c r="B39" s="311"/>
      <c r="D39" s="312" t="s">
        <v>167</v>
      </c>
      <c r="E39" s="313"/>
      <c r="F39" s="313"/>
      <c r="G39" s="314"/>
    </row>
  </sheetData>
  <mergeCells count="44">
    <mergeCell ref="B27:F27"/>
    <mergeCell ref="A28:A30"/>
    <mergeCell ref="B28:B30"/>
    <mergeCell ref="F28:F30"/>
    <mergeCell ref="G28:G30"/>
    <mergeCell ref="G20:G22"/>
    <mergeCell ref="B23:F23"/>
    <mergeCell ref="A24:A26"/>
    <mergeCell ref="B24:B26"/>
    <mergeCell ref="F24:F26"/>
    <mergeCell ref="G24:G26"/>
    <mergeCell ref="B9:G9"/>
    <mergeCell ref="B2:E2"/>
    <mergeCell ref="F2:G2"/>
    <mergeCell ref="A3:G3"/>
    <mergeCell ref="A4:G4"/>
    <mergeCell ref="B8:G8"/>
    <mergeCell ref="G32:G34"/>
    <mergeCell ref="A10:G10"/>
    <mergeCell ref="B11:F11"/>
    <mergeCell ref="A12:A14"/>
    <mergeCell ref="B12:B14"/>
    <mergeCell ref="F12:F14"/>
    <mergeCell ref="G12:G14"/>
    <mergeCell ref="B15:F15"/>
    <mergeCell ref="A16:A18"/>
    <mergeCell ref="B16:B18"/>
    <mergeCell ref="F16:F18"/>
    <mergeCell ref="G16:G18"/>
    <mergeCell ref="B19:F19"/>
    <mergeCell ref="A20:A22"/>
    <mergeCell ref="B20:B22"/>
    <mergeCell ref="F20:F22"/>
    <mergeCell ref="A35:B35"/>
    <mergeCell ref="B31:F31"/>
    <mergeCell ref="A32:A34"/>
    <mergeCell ref="B32:B34"/>
    <mergeCell ref="F32:F34"/>
    <mergeCell ref="A36:B36"/>
    <mergeCell ref="A37:B37"/>
    <mergeCell ref="A38:B38"/>
    <mergeCell ref="D38:G38"/>
    <mergeCell ref="A39:B39"/>
    <mergeCell ref="D39:G39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大会要項</vt:lpstr>
      <vt:lpstr>大会規定</vt:lpstr>
      <vt:lpstr>大会規定追記（感染症対策・ユニフォーム規定）</vt:lpstr>
      <vt:lpstr>組合せ</vt:lpstr>
      <vt:lpstr>試合時間（審判割り当て）</vt:lpstr>
      <vt:lpstr>メンバー表</vt:lpstr>
      <vt:lpstr>結果報告書</vt:lpstr>
      <vt:lpstr>メンバー表!Print_Area</vt:lpstr>
      <vt:lpstr>結果報告書!Print_Area</vt:lpstr>
      <vt:lpstr>組合せ!Print_Area</vt:lpstr>
      <vt:lpstr>'大会規定追記（感染症対策・ユニフォーム規定）'!Print_Area</vt:lpstr>
    </vt:vector>
  </TitlesOfParts>
  <Company>静岡市教育委員会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静岡市教育委員会</dc:creator>
  <cp:lastModifiedBy>Windows ユーザー</cp:lastModifiedBy>
  <cp:lastPrinted>2023-11-04T06:56:37Z</cp:lastPrinted>
  <dcterms:created xsi:type="dcterms:W3CDTF">2016-03-24T03:46:54Z</dcterms:created>
  <dcterms:modified xsi:type="dcterms:W3CDTF">2023-11-04T06:56:42Z</dcterms:modified>
</cp:coreProperties>
</file>