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2646D9A-FAAC-478F-9630-8EE5D8C819A7}" xr6:coauthVersionLast="47" xr6:coauthVersionMax="47" xr10:uidLastSave="{00000000-0000-0000-0000-000000000000}"/>
  <bookViews>
    <workbookView xWindow="20370" yWindow="-120" windowWidth="29040" windowHeight="15720" activeTab="2" xr2:uid="{00000000-000D-0000-FFFF-FFFF00000000}"/>
  </bookViews>
  <sheets>
    <sheet name="大会要項" sheetId="2" r:id="rId1"/>
    <sheet name="大会規定" sheetId="3" r:id="rId2"/>
    <sheet name="組合せ" sheetId="4" r:id="rId3"/>
    <sheet name="審判割 " sheetId="7" r:id="rId4"/>
    <sheet name="メンバー表" sheetId="8" r:id="rId5"/>
    <sheet name="結果報告書" sheetId="6" r:id="rId6"/>
  </sheets>
  <definedNames>
    <definedName name="_xlnm.Print_Area" localSheetId="4">メンバー表!$A$1:$W$48</definedName>
    <definedName name="_xlnm.Print_Area" localSheetId="5">結果報告書!$A$1:$G$43</definedName>
    <definedName name="_xlnm.Print_Area" localSheetId="3">'審判割 '!$A$1:$I$64</definedName>
    <definedName name="_xlnm.Print_Area" localSheetId="2">組合せ!$A$1:$AY$71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4" l="1"/>
  <c r="G49" i="4"/>
  <c r="G27" i="4"/>
  <c r="C12" i="7" s="1"/>
  <c r="G25" i="4"/>
  <c r="E7" i="7" s="1"/>
  <c r="G19" i="4"/>
  <c r="C6" i="7" s="1"/>
  <c r="G11" i="4"/>
  <c r="G9" i="4"/>
  <c r="G3" i="4"/>
  <c r="G51" i="4"/>
  <c r="G43" i="4"/>
  <c r="G57" i="4"/>
  <c r="E29" i="7" s="1"/>
  <c r="H29" i="7" s="1"/>
  <c r="G41" i="4"/>
  <c r="C7" i="7"/>
  <c r="E6" i="7"/>
  <c r="E24" i="7"/>
  <c r="C23" i="7"/>
  <c r="H24" i="7"/>
  <c r="G24" i="7"/>
  <c r="E30" i="7"/>
  <c r="H45" i="7"/>
  <c r="G45" i="7"/>
  <c r="G44" i="7"/>
  <c r="H44" i="7"/>
  <c r="H43" i="7"/>
  <c r="G43" i="7"/>
  <c r="H42" i="7"/>
  <c r="G42" i="7"/>
  <c r="F36" i="7"/>
  <c r="C35" i="7"/>
  <c r="G36" i="7" s="1"/>
  <c r="C36" i="7"/>
  <c r="G35" i="7" s="1"/>
  <c r="E22" i="7"/>
  <c r="H23" i="7" s="1"/>
  <c r="C29" i="7"/>
  <c r="G28" i="7" s="1"/>
  <c r="E19" i="7"/>
  <c r="C19" i="7"/>
  <c r="G8" i="7"/>
  <c r="H8" i="7"/>
  <c r="F6" i="7"/>
  <c r="H28" i="7" l="1"/>
  <c r="A8" i="6"/>
  <c r="F7" i="7"/>
  <c r="F8" i="7"/>
  <c r="B51" i="4" l="1"/>
  <c r="B49" i="4"/>
  <c r="H63" i="7"/>
  <c r="G63" i="7"/>
  <c r="H62" i="7"/>
  <c r="G62" i="7"/>
  <c r="H49" i="7"/>
  <c r="G49" i="7"/>
  <c r="H48" i="7"/>
  <c r="G48" i="7"/>
  <c r="F35" i="7" l="1"/>
  <c r="B11" i="4"/>
  <c r="B17" i="4"/>
  <c r="G33" i="4" l="1"/>
  <c r="G35" i="4"/>
  <c r="C18" i="7"/>
  <c r="G6" i="7"/>
  <c r="H7" i="7"/>
  <c r="H55" i="7"/>
  <c r="G22" i="7"/>
  <c r="E17" i="7"/>
  <c r="H18" i="7" s="1"/>
  <c r="C13" i="7"/>
  <c r="E12" i="7"/>
  <c r="H13" i="7" s="1"/>
  <c r="G54" i="7"/>
  <c r="C28" i="7"/>
  <c r="G29" i="7" s="1"/>
  <c r="E37" i="7"/>
  <c r="G17" i="7" l="1"/>
  <c r="G12" i="7"/>
  <c r="O52" i="3"/>
  <c r="O56" i="3" s="1"/>
  <c r="C24" i="7" l="1"/>
  <c r="E23" i="7"/>
  <c r="H22" i="7" s="1"/>
  <c r="E18" i="7"/>
  <c r="H17" i="7" s="1"/>
  <c r="G13" i="7"/>
  <c r="G17" i="4"/>
  <c r="E28" i="7"/>
  <c r="B9" i="4"/>
  <c r="B59" i="4"/>
  <c r="B41" i="4"/>
  <c r="B27" i="4"/>
  <c r="B25" i="4"/>
  <c r="B43" i="4"/>
  <c r="B57" i="4"/>
  <c r="B19" i="4"/>
  <c r="G65" i="4"/>
  <c r="E36" i="7" s="1"/>
  <c r="H35" i="7" s="1"/>
  <c r="C37" i="7"/>
  <c r="G55" i="7" l="1"/>
  <c r="C30" i="7"/>
  <c r="H6" i="7"/>
  <c r="E35" i="7"/>
  <c r="H36" i="7" s="1"/>
  <c r="G7" i="7"/>
  <c r="H54" i="7"/>
  <c r="E13" i="7"/>
  <c r="H12" i="7" s="1"/>
  <c r="C17" i="7"/>
  <c r="G18" i="7" l="1"/>
  <c r="C22" i="7"/>
  <c r="G23" i="7" s="1"/>
</calcChain>
</file>

<file path=xl/sharedStrings.xml><?xml version="1.0" encoding="utf-8"?>
<sst xmlns="http://schemas.openxmlformats.org/spreadsheetml/2006/main" count="701" uniqueCount="404">
  <si>
    <t>競技委員長</t>
    <rPh sb="0" eb="2">
      <t>キョウギ</t>
    </rPh>
    <rPh sb="2" eb="5">
      <t>イインチョウ</t>
    </rPh>
    <phoneticPr fontId="1"/>
  </si>
  <si>
    <t>１，</t>
    <phoneticPr fontId="1"/>
  </si>
  <si>
    <t>２，</t>
    <phoneticPr fontId="1"/>
  </si>
  <si>
    <t>３，</t>
    <phoneticPr fontId="1"/>
  </si>
  <si>
    <t>４，</t>
    <phoneticPr fontId="1"/>
  </si>
  <si>
    <t>５，</t>
    <phoneticPr fontId="1"/>
  </si>
  <si>
    <t>６，</t>
    <phoneticPr fontId="1"/>
  </si>
  <si>
    <t>　</t>
    <phoneticPr fontId="1"/>
  </si>
  <si>
    <t>８，</t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</si>
  <si>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</si>
  <si>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</si>
  <si>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</si>
  <si>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</si>
  <si>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</si>
  <si>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参加資格</t>
    <rPh sb="0" eb="2">
      <t>サンカ</t>
    </rPh>
    <rPh sb="2" eb="4">
      <t>シカク</t>
    </rPh>
    <phoneticPr fontId="1"/>
  </si>
  <si>
    <t>参加チーム</t>
    <rPh sb="0" eb="2">
      <t>サンカ</t>
    </rPh>
    <phoneticPr fontId="1"/>
  </si>
  <si>
    <t>申し込み</t>
    <rPh sb="0" eb="1">
      <t>モウ</t>
    </rPh>
    <rPh sb="2" eb="3">
      <t>コ</t>
    </rPh>
    <phoneticPr fontId="1"/>
  </si>
  <si>
    <t>（一財）　静岡県サッカー協会</t>
    <rPh sb="1" eb="2">
      <t>イチ</t>
    </rPh>
    <rPh sb="2" eb="3">
      <t>ザイ</t>
    </rPh>
    <rPh sb="5" eb="8">
      <t>シズオカケン</t>
    </rPh>
    <rPh sb="12" eb="14">
      <t>キョウカイ</t>
    </rPh>
    <phoneticPr fontId="1"/>
  </si>
  <si>
    <t>（一財）　静岡県サッカー協会第３種委員会</t>
    <rPh sb="1" eb="2">
      <t>イチ</t>
    </rPh>
    <rPh sb="2" eb="3">
      <t>ザイ</t>
    </rPh>
    <rPh sb="5" eb="8">
      <t>シズオカケン</t>
    </rPh>
    <rPh sb="12" eb="14">
      <t>キョウカイ</t>
    </rPh>
    <rPh sb="14" eb="15">
      <t>ダイ3シュウイインカイ カ</t>
    </rPh>
    <rPh sb="16" eb="17">
      <t>シュ</t>
    </rPh>
    <rPh sb="17" eb="20">
      <t>イインカイ</t>
    </rPh>
    <phoneticPr fontId="1"/>
  </si>
  <si>
    <t>（一財）　静岡県サッカー協会中部支部</t>
    <rPh sb="1" eb="2">
      <t>イチ</t>
    </rPh>
    <rPh sb="2" eb="3">
      <t>ザイ</t>
    </rPh>
    <rPh sb="5" eb="8">
      <t>シズオカケン</t>
    </rPh>
    <rPh sb="12" eb="14">
      <t>キョウカイ</t>
    </rPh>
    <rPh sb="14" eb="16">
      <t>チュウブ</t>
    </rPh>
    <rPh sb="16" eb="18">
      <t>シブ</t>
    </rPh>
    <phoneticPr fontId="1"/>
  </si>
  <si>
    <t>各支部の予選を勝ち抜いた単独チームであること。</t>
    <rPh sb="0" eb="3">
      <t>カクシブ</t>
    </rPh>
    <rPh sb="4" eb="6">
      <t>ヨセン</t>
    </rPh>
    <rPh sb="7" eb="8">
      <t>カ</t>
    </rPh>
    <rPh sb="9" eb="10">
      <t>ヌ</t>
    </rPh>
    <rPh sb="12" eb="14">
      <t>タンドク</t>
    </rPh>
    <phoneticPr fontId="1"/>
  </si>
  <si>
    <t>(２)各支部内で登録人数が１１人に満たないチームがあった場合、次の条件の下、他</t>
    <rPh sb="3" eb="6">
      <t>カクシブ</t>
    </rPh>
    <rPh sb="6" eb="7">
      <t>ナイ</t>
    </rPh>
    <rPh sb="8" eb="10">
      <t>トウロク</t>
    </rPh>
    <rPh sb="10" eb="12">
      <t>ニンズウ</t>
    </rPh>
    <rPh sb="15" eb="16">
      <t>ニン</t>
    </rPh>
    <rPh sb="17" eb="18">
      <t>ミ</t>
    </rPh>
    <rPh sb="28" eb="30">
      <t>バアイ</t>
    </rPh>
    <rPh sb="31" eb="32">
      <t>ツギ</t>
    </rPh>
    <rPh sb="33" eb="35">
      <t>ジョウケン</t>
    </rPh>
    <rPh sb="36" eb="37">
      <t>モト</t>
    </rPh>
    <rPh sb="38" eb="39">
      <t>タ</t>
    </rPh>
    <phoneticPr fontId="1"/>
  </si>
  <si>
    <t>のチームとの合併を許可する。</t>
    <rPh sb="6" eb="8">
      <t>ガッペイ</t>
    </rPh>
    <rPh sb="9" eb="11">
      <t>キョカ</t>
    </rPh>
    <phoneticPr fontId="1"/>
  </si>
  <si>
    <t>①同支部内に限る。</t>
    <rPh sb="1" eb="4">
      <t>ドウシブ</t>
    </rPh>
    <rPh sb="4" eb="5">
      <t>ナイ</t>
    </rPh>
    <rPh sb="6" eb="7">
      <t>カギ</t>
    </rPh>
    <phoneticPr fontId="1"/>
  </si>
  <si>
    <t>②支部監督会議で必ず合併の合意があること。</t>
    <rPh sb="1" eb="3">
      <t>シブ</t>
    </rPh>
    <rPh sb="3" eb="5">
      <t>カントク</t>
    </rPh>
    <rPh sb="5" eb="7">
      <t>カイギ</t>
    </rPh>
    <rPh sb="8" eb="9">
      <t>カナラ</t>
    </rPh>
    <rPh sb="10" eb="12">
      <t>ガッペイ</t>
    </rPh>
    <rPh sb="13" eb="15">
      <t>ゴウイ</t>
    </rPh>
    <phoneticPr fontId="1"/>
  </si>
  <si>
    <t>③合併チームのチーム名は双方の名前を付けること。</t>
    <rPh sb="1" eb="3">
      <t>ガッペイ</t>
    </rPh>
    <rPh sb="10" eb="11">
      <t>メイ</t>
    </rPh>
    <rPh sb="12" eb="14">
      <t>ソウホウ</t>
    </rPh>
    <rPh sb="15" eb="17">
      <t>ナマエ</t>
    </rPh>
    <rPh sb="18" eb="19">
      <t>ツ</t>
    </rPh>
    <phoneticPr fontId="1"/>
  </si>
  <si>
    <t>⑤片方が１１人以上でも構わない。また、２チームでも１１人に満たない場合は、</t>
    <rPh sb="1" eb="3">
      <t>カタホウ</t>
    </rPh>
    <rPh sb="6" eb="9">
      <t>ニンイジョウ</t>
    </rPh>
    <rPh sb="11" eb="12">
      <t>カマ</t>
    </rPh>
    <rPh sb="27" eb="28">
      <t>ニン</t>
    </rPh>
    <rPh sb="29" eb="30">
      <t>ミ</t>
    </rPh>
    <rPh sb="33" eb="35">
      <t>バアイ</t>
    </rPh>
    <phoneticPr fontId="1"/>
  </si>
  <si>
    <t>３チームの合併も許可する。</t>
    <rPh sb="5" eb="7">
      <t>ガッペイ</t>
    </rPh>
    <rPh sb="8" eb="10">
      <t>キョカ</t>
    </rPh>
    <phoneticPr fontId="1"/>
  </si>
  <si>
    <t>⑥各中学校長の承認を得ること。</t>
    <rPh sb="1" eb="4">
      <t>カクチュウガク</t>
    </rPh>
    <rPh sb="4" eb="6">
      <t>コウチョウ</t>
    </rPh>
    <rPh sb="7" eb="9">
      <t>ショウニン</t>
    </rPh>
    <rPh sb="10" eb="11">
      <t>エ</t>
    </rPh>
    <phoneticPr fontId="1"/>
  </si>
  <si>
    <t>(３)スポーツ傷害保険に加入していること。</t>
    <rPh sb="7" eb="9">
      <t>ショウガイ</t>
    </rPh>
    <rPh sb="9" eb="11">
      <t>ホケン</t>
    </rPh>
    <rPh sb="12" eb="14">
      <t>カニュウ</t>
    </rPh>
    <phoneticPr fontId="1"/>
  </si>
  <si>
    <t>(４)参加チームは、その中学校に在籍し、かつ、本協会の女子加盟チーム登録選手を</t>
    <rPh sb="3" eb="5">
      <t>サンカ</t>
    </rPh>
    <rPh sb="12" eb="15">
      <t>チュウガッコウ</t>
    </rPh>
    <rPh sb="16" eb="18">
      <t>ザイセキ</t>
    </rPh>
    <rPh sb="23" eb="24">
      <t>ホン</t>
    </rPh>
    <rPh sb="24" eb="26">
      <t>キョウカイ</t>
    </rPh>
    <rPh sb="27" eb="29">
      <t>ジョシ</t>
    </rPh>
    <rPh sb="29" eb="31">
      <t>カメイ</t>
    </rPh>
    <rPh sb="34" eb="36">
      <t>トウロク</t>
    </rPh>
    <rPh sb="36" eb="38">
      <t>センシュ</t>
    </rPh>
    <phoneticPr fontId="1"/>
  </si>
  <si>
    <t>移籍手続きを行うことなく、本大会に参加させることができる。</t>
    <rPh sb="0" eb="2">
      <t>イセキ</t>
    </rPh>
    <rPh sb="2" eb="4">
      <t>テツヅ</t>
    </rPh>
    <rPh sb="6" eb="7">
      <t>オコナ</t>
    </rPh>
    <rPh sb="13" eb="16">
      <t>ホンタイカイ</t>
    </rPh>
    <rPh sb="17" eb="19">
      <t>サンカ</t>
    </rPh>
    <phoneticPr fontId="1"/>
  </si>
  <si>
    <t>【参加申込書(メンバー表)送付先は下記へ】</t>
    <rPh sb="1" eb="3">
      <t>サンカ</t>
    </rPh>
    <rPh sb="3" eb="6">
      <t>モウシコミショ</t>
    </rPh>
    <rPh sb="11" eb="12">
      <t>ヒョウ</t>
    </rPh>
    <rPh sb="13" eb="16">
      <t>ソウフサキ</t>
    </rPh>
    <rPh sb="17" eb="19">
      <t>カキ</t>
    </rPh>
    <phoneticPr fontId="1"/>
  </si>
  <si>
    <t>なお、要項や必要な書式については静岡県サッカー協会中部支部のホームページに</t>
    <rPh sb="3" eb="5">
      <t>ヨウコウ</t>
    </rPh>
    <rPh sb="6" eb="8">
      <t>ヒツヨウ</t>
    </rPh>
    <rPh sb="9" eb="11">
      <t>ショシキ</t>
    </rPh>
    <rPh sb="16" eb="19">
      <t>シズオカケン</t>
    </rPh>
    <rPh sb="23" eb="25">
      <t>キョウカイ</t>
    </rPh>
    <rPh sb="25" eb="27">
      <t>チュウブ</t>
    </rPh>
    <rPh sb="27" eb="29">
      <t>シブ</t>
    </rPh>
    <phoneticPr fontId="1"/>
  </si>
  <si>
    <t>e-mail</t>
    <phoneticPr fontId="1"/>
  </si>
  <si>
    <t>①競技規則は、本年度(公財)日本サッカー協会競技規則による。</t>
    <rPh sb="1" eb="3">
      <t>キョウギ</t>
    </rPh>
    <rPh sb="3" eb="5">
      <t>キソク</t>
    </rPh>
    <rPh sb="7" eb="10">
      <t>ホンネンド</t>
    </rPh>
    <rPh sb="11" eb="12">
      <t>コウ</t>
    </rPh>
    <rPh sb="12" eb="13">
      <t>ザイ</t>
    </rPh>
    <rPh sb="14" eb="16">
      <t>ニホン</t>
    </rPh>
    <rPh sb="20" eb="22">
      <t>キョウカイ</t>
    </rPh>
    <rPh sb="22" eb="24">
      <t>キョウギ</t>
    </rPh>
    <rPh sb="24" eb="26">
      <t>キソク</t>
    </rPh>
    <phoneticPr fontId="1"/>
  </si>
  <si>
    <t>②選手登録は試合毎の３０名登録とし、試合開始４５分前にメンバー表に先発選手</t>
    <rPh sb="1" eb="3">
      <t>センシュ</t>
    </rPh>
    <rPh sb="3" eb="5">
      <t>トウロク</t>
    </rPh>
    <rPh sb="6" eb="8">
      <t>シアイ</t>
    </rPh>
    <rPh sb="8" eb="9">
      <t>ゴト</t>
    </rPh>
    <rPh sb="12" eb="13">
      <t>メイ</t>
    </rPh>
    <rPh sb="13" eb="15">
      <t>トウロク</t>
    </rPh>
    <rPh sb="18" eb="20">
      <t>シアイ</t>
    </rPh>
    <rPh sb="20" eb="22">
      <t>カイシ</t>
    </rPh>
    <rPh sb="24" eb="26">
      <t>フンマエ</t>
    </rPh>
    <rPh sb="31" eb="32">
      <t>オモテ</t>
    </rPh>
    <rPh sb="33" eb="35">
      <t>センパツ</t>
    </rPh>
    <rPh sb="35" eb="37">
      <t>センシュ</t>
    </rPh>
    <phoneticPr fontId="1"/>
  </si>
  <si>
    <t>１１名に○をして、２部本部に提出する。選手交代は９名までの自由交代とする。</t>
    <rPh sb="2" eb="3">
      <t>メイ</t>
    </rPh>
    <rPh sb="10" eb="11">
      <t>ブ</t>
    </rPh>
    <rPh sb="11" eb="13">
      <t>ホンブ</t>
    </rPh>
    <rPh sb="14" eb="16">
      <t>テイシュツ</t>
    </rPh>
    <rPh sb="19" eb="21">
      <t>センシュ</t>
    </rPh>
    <rPh sb="21" eb="23">
      <t>コウタイ</t>
    </rPh>
    <rPh sb="25" eb="26">
      <t>メイ</t>
    </rPh>
    <rPh sb="29" eb="31">
      <t>ジユウ</t>
    </rPh>
    <rPh sb="31" eb="33">
      <t>コウタイ</t>
    </rPh>
    <phoneticPr fontId="1"/>
  </si>
  <si>
    <t>④警告は累積２回で次の１試合を出場停止とする。本大会において、退場を命じら</t>
    <rPh sb="1" eb="3">
      <t>ケイコク</t>
    </rPh>
    <rPh sb="4" eb="6">
      <t>ルイセキ</t>
    </rPh>
    <rPh sb="7" eb="8">
      <t>カイ</t>
    </rPh>
    <rPh sb="9" eb="10">
      <t>ツギ</t>
    </rPh>
    <rPh sb="12" eb="14">
      <t>シアイ</t>
    </rPh>
    <rPh sb="15" eb="17">
      <t>シュツジョウ</t>
    </rPh>
    <rPh sb="17" eb="19">
      <t>テイシ</t>
    </rPh>
    <rPh sb="23" eb="26">
      <t>ホンタイカイ</t>
    </rPh>
    <rPh sb="31" eb="33">
      <t>タイジョウ</t>
    </rPh>
    <rPh sb="34" eb="35">
      <t>メイ</t>
    </rPh>
    <phoneticPr fontId="1"/>
  </si>
  <si>
    <t>れた選手は次の１試合に出場できず、これ以降の処置については本大会の規</t>
    <rPh sb="2" eb="4">
      <t>センシュ</t>
    </rPh>
    <rPh sb="5" eb="6">
      <t>ツギ</t>
    </rPh>
    <rPh sb="8" eb="10">
      <t>シアイ</t>
    </rPh>
    <rPh sb="11" eb="13">
      <t>シュツジョウ</t>
    </rPh>
    <rPh sb="19" eb="21">
      <t>イコウ</t>
    </rPh>
    <rPh sb="22" eb="24">
      <t>ショチ</t>
    </rPh>
    <rPh sb="29" eb="32">
      <t>ホンタイカイ</t>
    </rPh>
    <rPh sb="33" eb="34">
      <t>キ</t>
    </rPh>
    <phoneticPr fontId="1"/>
  </si>
  <si>
    <t>律委員会において決定する。</t>
    <rPh sb="0" eb="1">
      <t>リツ</t>
    </rPh>
    <rPh sb="1" eb="4">
      <t>イインカイ</t>
    </rPh>
    <rPh sb="8" eb="10">
      <t>ケッテイ</t>
    </rPh>
    <phoneticPr fontId="1"/>
  </si>
  <si>
    <t>⑥試合時間は、６０分ゲームとし、決しない場合、決勝戦までは延長戦は行わず、</t>
    <rPh sb="1" eb="3">
      <t>シアイ</t>
    </rPh>
    <rPh sb="3" eb="5">
      <t>ジカン</t>
    </rPh>
    <rPh sb="9" eb="10">
      <t>フン</t>
    </rPh>
    <rPh sb="16" eb="17">
      <t>ケッ</t>
    </rPh>
    <rPh sb="20" eb="22">
      <t>バアイ</t>
    </rPh>
    <rPh sb="23" eb="26">
      <t>ケッショウセン</t>
    </rPh>
    <rPh sb="29" eb="32">
      <t>エンチョウセン</t>
    </rPh>
    <rPh sb="33" eb="34">
      <t>オコナ</t>
    </rPh>
    <phoneticPr fontId="1"/>
  </si>
  <si>
    <t>ＰＫ方式により次回に進むチームを決定する。(決勝戦は延長５－５分後ＰＫ)</t>
    <rPh sb="2" eb="4">
      <t>ホウシキ</t>
    </rPh>
    <rPh sb="7" eb="9">
      <t>ジカイ</t>
    </rPh>
    <rPh sb="10" eb="11">
      <t>スス</t>
    </rPh>
    <rPh sb="16" eb="18">
      <t>ケッテイ</t>
    </rPh>
    <rPh sb="22" eb="25">
      <t>ケッショウセン</t>
    </rPh>
    <rPh sb="26" eb="28">
      <t>エンチョウ</t>
    </rPh>
    <rPh sb="31" eb="32">
      <t>フン</t>
    </rPh>
    <rPh sb="32" eb="33">
      <t>ノチ</t>
    </rPh>
    <phoneticPr fontId="1"/>
  </si>
  <si>
    <t>⑧ユニフォームは、メイン、サブの２着を用意する。背番号は１番～９９番とする。</t>
    <rPh sb="17" eb="18">
      <t>チャク</t>
    </rPh>
    <rPh sb="19" eb="21">
      <t>ヨウイ</t>
    </rPh>
    <rPh sb="24" eb="27">
      <t>セバンゴウ</t>
    </rPh>
    <rPh sb="29" eb="30">
      <t>バン</t>
    </rPh>
    <rPh sb="33" eb="34">
      <t>バン</t>
    </rPh>
    <phoneticPr fontId="1"/>
  </si>
  <si>
    <t>⑨試合開始時刻に遅れたチームは棄権とみなすが、交通等の事情により遅れた場</t>
    <rPh sb="1" eb="3">
      <t>シアイ</t>
    </rPh>
    <rPh sb="3" eb="5">
      <t>カイシ</t>
    </rPh>
    <rPh sb="5" eb="7">
      <t>ジコク</t>
    </rPh>
    <rPh sb="8" eb="9">
      <t>オク</t>
    </rPh>
    <rPh sb="15" eb="17">
      <t>キケン</t>
    </rPh>
    <rPh sb="23" eb="25">
      <t>コウツウ</t>
    </rPh>
    <rPh sb="25" eb="26">
      <t>トウ</t>
    </rPh>
    <rPh sb="27" eb="29">
      <t>ジジョウ</t>
    </rPh>
    <rPh sb="32" eb="33">
      <t>オク</t>
    </rPh>
    <rPh sb="35" eb="36">
      <t>バ</t>
    </rPh>
    <phoneticPr fontId="1"/>
  </si>
  <si>
    <t>合は、試合開始時刻から３０分までは原則として認める。</t>
    <rPh sb="0" eb="1">
      <t>ア</t>
    </rPh>
    <rPh sb="3" eb="5">
      <t>シアイ</t>
    </rPh>
    <rPh sb="5" eb="7">
      <t>カイシ</t>
    </rPh>
    <rPh sb="7" eb="9">
      <t>ジコク</t>
    </rPh>
    <rPh sb="13" eb="14">
      <t>フン</t>
    </rPh>
    <rPh sb="17" eb="19">
      <t>ゲンソク</t>
    </rPh>
    <rPh sb="22" eb="23">
      <t>ミト</t>
    </rPh>
    <phoneticPr fontId="1"/>
  </si>
  <si>
    <t>⑪雷雨、暴風等で試合が続行できない場合は、主催者で協議を行う。</t>
    <rPh sb="1" eb="3">
      <t>ライウ</t>
    </rPh>
    <rPh sb="4" eb="6">
      <t>ボウフウ</t>
    </rPh>
    <rPh sb="6" eb="7">
      <t>トウ</t>
    </rPh>
    <rPh sb="8" eb="10">
      <t>シアイ</t>
    </rPh>
    <rPh sb="11" eb="13">
      <t>ゾッコウ</t>
    </rPh>
    <rPh sb="17" eb="19">
      <t>バアイ</t>
    </rPh>
    <rPh sb="21" eb="24">
      <t>シュサイシャ</t>
    </rPh>
    <rPh sb="25" eb="27">
      <t>キョウギ</t>
    </rPh>
    <rPh sb="28" eb="29">
      <t>オコナ</t>
    </rPh>
    <phoneticPr fontId="1"/>
  </si>
  <si>
    <t>・</t>
    <phoneticPr fontId="1"/>
  </si>
  <si>
    <t>台風の襲来、競技が行えない悪天候が長時間続く場合はあらかじめ延期をする。</t>
    <rPh sb="0" eb="2">
      <t>タイフウ</t>
    </rPh>
    <rPh sb="3" eb="5">
      <t>シュウライ</t>
    </rPh>
    <rPh sb="6" eb="8">
      <t>キョウギ</t>
    </rPh>
    <rPh sb="9" eb="10">
      <t>オコナ</t>
    </rPh>
    <rPh sb="13" eb="16">
      <t>アクテンコウ</t>
    </rPh>
    <rPh sb="17" eb="20">
      <t>チョウジカン</t>
    </rPh>
    <rPh sb="20" eb="21">
      <t>ツヅ</t>
    </rPh>
    <rPh sb="22" eb="24">
      <t>バアイ</t>
    </rPh>
    <rPh sb="30" eb="32">
      <t>エンキ</t>
    </rPh>
    <phoneticPr fontId="1"/>
  </si>
  <si>
    <t>場合、試合時間、スコア等は中断時からの再開とする。</t>
    <rPh sb="0" eb="2">
      <t>バアイ</t>
    </rPh>
    <rPh sb="3" eb="5">
      <t>シアイ</t>
    </rPh>
    <rPh sb="5" eb="7">
      <t>ジカン</t>
    </rPh>
    <rPh sb="11" eb="12">
      <t>ナド</t>
    </rPh>
    <rPh sb="13" eb="15">
      <t>チュウダン</t>
    </rPh>
    <rPh sb="15" eb="16">
      <t>ジ</t>
    </rPh>
    <rPh sb="19" eb="21">
      <t>サイカイ</t>
    </rPh>
    <phoneticPr fontId="1"/>
  </si>
  <si>
    <t>⑫第１試合の２チームが会場を準備し、最終試合の２チームが会場を片付ける。</t>
    <rPh sb="1" eb="2">
      <t>ダイ</t>
    </rPh>
    <rPh sb="3" eb="5">
      <t>シアイ</t>
    </rPh>
    <rPh sb="11" eb="13">
      <t>カイジョウ</t>
    </rPh>
    <rPh sb="14" eb="16">
      <t>ジュンビ</t>
    </rPh>
    <rPh sb="18" eb="20">
      <t>サイシュウ</t>
    </rPh>
    <rPh sb="20" eb="22">
      <t>ジアイ</t>
    </rPh>
    <rPh sb="28" eb="30">
      <t>カイジョウ</t>
    </rPh>
    <rPh sb="31" eb="33">
      <t>カタヅ</t>
    </rPh>
    <phoneticPr fontId="1"/>
  </si>
  <si>
    <t>１１，</t>
    <phoneticPr fontId="1"/>
  </si>
  <si>
    <t>１２，</t>
    <phoneticPr fontId="1"/>
  </si>
  <si>
    <t>１３，</t>
    <phoneticPr fontId="1"/>
  </si>
  <si>
    <t>表彰</t>
    <rPh sb="0" eb="2">
      <t>ヒョウショウ</t>
    </rPh>
    <phoneticPr fontId="1"/>
  </si>
  <si>
    <t>開会式</t>
    <rPh sb="0" eb="3">
      <t>カイカイシキ</t>
    </rPh>
    <phoneticPr fontId="1"/>
  </si>
  <si>
    <t>閉会式</t>
    <rPh sb="0" eb="3">
      <t>ヘイカイシキ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</si>
  <si>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</si>
  <si>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</si>
  <si>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t>　</t>
    <phoneticPr fontId="1"/>
  </si>
  <si>
    <t>優　勝</t>
    <rPh sb="0" eb="1">
      <t>ユウ</t>
    </rPh>
    <rPh sb="2" eb="3">
      <t>カツ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</si>
  <si>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</si>
  <si>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</si>
  <si>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賞状</t>
    <rPh sb="0" eb="2">
      <t>ショウジョウ</t>
    </rPh>
    <phoneticPr fontId="1"/>
  </si>
  <si>
    <t>カップ</t>
    <phoneticPr fontId="1"/>
  </si>
  <si>
    <t>開会式は行わない。</t>
    <rPh sb="0" eb="3">
      <t>カイカイシキ</t>
    </rPh>
    <rPh sb="4" eb="5">
      <t>オコナ</t>
    </rPh>
    <phoneticPr fontId="1"/>
  </si>
  <si>
    <t>①ベンチは、組合せ上側のチームが本部から見て左側に入る。</t>
    <rPh sb="6" eb="8">
      <t>クミアワ</t>
    </rPh>
    <rPh sb="9" eb="11">
      <t>ウエガワ</t>
    </rPh>
    <rPh sb="16" eb="18">
      <t>ホンブ</t>
    </rPh>
    <rPh sb="20" eb="21">
      <t>ミ</t>
    </rPh>
    <rPh sb="22" eb="24">
      <t>ヒダリガワ</t>
    </rPh>
    <rPh sb="25" eb="26">
      <t>ハイ</t>
    </rPh>
    <phoneticPr fontId="1"/>
  </si>
  <si>
    <t>コーチスタッフは３名以内、これとは別にトレーナー１名がベンチ入り可能。</t>
    <rPh sb="9" eb="10">
      <t>メイ</t>
    </rPh>
    <rPh sb="10" eb="12">
      <t>イナイ</t>
    </rPh>
    <rPh sb="17" eb="18">
      <t>ベツ</t>
    </rPh>
    <rPh sb="25" eb="26">
      <t>メイ</t>
    </rPh>
    <rPh sb="30" eb="31">
      <t>イ</t>
    </rPh>
    <rPh sb="32" eb="34">
      <t>カノウ</t>
    </rPh>
    <phoneticPr fontId="1"/>
  </si>
  <si>
    <t>②各チームの指導者は、チームを引率し、選手全ての行動に対して責任を負う。</t>
    <rPh sb="1" eb="2">
      <t>カク</t>
    </rPh>
    <rPh sb="6" eb="9">
      <t>シドウシャ</t>
    </rPh>
    <rPh sb="15" eb="17">
      <t>インソツ</t>
    </rPh>
    <rPh sb="19" eb="21">
      <t>センシュ</t>
    </rPh>
    <rPh sb="21" eb="22">
      <t>スベ</t>
    </rPh>
    <rPh sb="24" eb="26">
      <t>コウドウ</t>
    </rPh>
    <rPh sb="27" eb="28">
      <t>タイ</t>
    </rPh>
    <rPh sb="30" eb="32">
      <t>セキニン</t>
    </rPh>
    <rPh sb="33" eb="34">
      <t>オ</t>
    </rPh>
    <phoneticPr fontId="1"/>
  </si>
  <si>
    <t>会場では、指定された更衣場所を使用する。</t>
    <rPh sb="0" eb="2">
      <t>カイジョウ</t>
    </rPh>
    <rPh sb="5" eb="7">
      <t>シテイ</t>
    </rPh>
    <rPh sb="10" eb="12">
      <t>コウイ</t>
    </rPh>
    <rPh sb="12" eb="14">
      <t>バショ</t>
    </rPh>
    <rPh sb="15" eb="17">
      <t>シヨウ</t>
    </rPh>
    <phoneticPr fontId="1"/>
  </si>
  <si>
    <t>③各会場使用上の留意点や駐車場等、各会場責任者の指示に従う。</t>
    <rPh sb="1" eb="4">
      <t>カクカイジョウ</t>
    </rPh>
    <rPh sb="4" eb="7">
      <t>シヨウジョウ</t>
    </rPh>
    <rPh sb="8" eb="11">
      <t>リュウイテン</t>
    </rPh>
    <rPh sb="12" eb="15">
      <t>チュウシャジョウ</t>
    </rPh>
    <rPh sb="15" eb="16">
      <t>ナド</t>
    </rPh>
    <rPh sb="17" eb="20">
      <t>カクカイジョウ</t>
    </rPh>
    <rPh sb="20" eb="23">
      <t>セキニンシャ</t>
    </rPh>
    <rPh sb="24" eb="26">
      <t>シジ</t>
    </rPh>
    <rPh sb="27" eb="28">
      <t>シタガ</t>
    </rPh>
    <phoneticPr fontId="1"/>
  </si>
  <si>
    <t>掲載してある。</t>
    <rPh sb="0" eb="2">
      <t>ケイサイ</t>
    </rPh>
    <phoneticPr fontId="1"/>
  </si>
  <si>
    <t>ＦＡＸ</t>
    <phoneticPr fontId="1"/>
  </si>
  <si>
    <t>※</t>
    <phoneticPr fontId="1"/>
  </si>
  <si>
    <t>大会期間中の問い合わせ</t>
    <rPh sb="0" eb="2">
      <t>タイカイ</t>
    </rPh>
    <rPh sb="2" eb="5">
      <t>キカンチュウ</t>
    </rPh>
    <rPh sb="6" eb="7">
      <t>ト</t>
    </rPh>
    <rPh sb="8" eb="9">
      <t>ア</t>
    </rPh>
    <phoneticPr fontId="1"/>
  </si>
  <si>
    <t>携帯</t>
    <rPh sb="0" eb="2">
      <t>ケイタイ</t>
    </rPh>
    <phoneticPr fontId="1"/>
  </si>
  <si>
    <t>中体連の部　組合せ</t>
    <rPh sb="0" eb="3">
      <t>チュウタイレン</t>
    </rPh>
    <rPh sb="4" eb="5">
      <t>ブ</t>
    </rPh>
    <rPh sb="6" eb="8">
      <t>クミアワ</t>
    </rPh>
    <phoneticPr fontId="1"/>
  </si>
  <si>
    <t>西部特別１</t>
    <rPh sb="0" eb="2">
      <t>セイブ</t>
    </rPh>
    <rPh sb="2" eb="4">
      <t>トクベツ</t>
    </rPh>
    <phoneticPr fontId="1"/>
  </si>
  <si>
    <t>中部特別１</t>
    <rPh sb="0" eb="2">
      <t>チュウブ</t>
    </rPh>
    <rPh sb="2" eb="4">
      <t>トクベツ</t>
    </rPh>
    <phoneticPr fontId="1"/>
  </si>
  <si>
    <t>試合記号</t>
    <rPh sb="0" eb="2">
      <t>シアイ</t>
    </rPh>
    <rPh sb="2" eb="4">
      <t>キゴウ</t>
    </rPh>
    <phoneticPr fontId="1"/>
  </si>
  <si>
    <t>時間</t>
    <rPh sb="0" eb="2">
      <t>ジカン</t>
    </rPh>
    <phoneticPr fontId="1"/>
  </si>
  <si>
    <t>対戦カード</t>
    <rPh sb="0" eb="2">
      <t>タイセン</t>
    </rPh>
    <phoneticPr fontId="1"/>
  </si>
  <si>
    <t>主審</t>
    <rPh sb="0" eb="2">
      <t>シュシン</t>
    </rPh>
    <phoneticPr fontId="1"/>
  </si>
  <si>
    <t>Ａ１</t>
    <phoneticPr fontId="1"/>
  </si>
  <si>
    <t>Ａ２</t>
    <phoneticPr fontId="1"/>
  </si>
  <si>
    <t>第４審</t>
    <rPh sb="0" eb="1">
      <t>ダイ</t>
    </rPh>
    <rPh sb="2" eb="3">
      <t>シン</t>
    </rPh>
    <phoneticPr fontId="1"/>
  </si>
  <si>
    <t>対</t>
    <rPh sb="0" eb="1">
      <t>タイ</t>
    </rPh>
    <phoneticPr fontId="1"/>
  </si>
  <si>
    <t>東部３種</t>
    <rPh sb="0" eb="2">
      <t>トウブ</t>
    </rPh>
    <rPh sb="3" eb="4">
      <t>シュ</t>
    </rPh>
    <phoneticPr fontId="1"/>
  </si>
  <si>
    <t>西部３種</t>
    <rPh sb="0" eb="2">
      <t>セイブ</t>
    </rPh>
    <rPh sb="3" eb="4">
      <t>シュ</t>
    </rPh>
    <phoneticPr fontId="1"/>
  </si>
  <si>
    <t>中部３種</t>
    <rPh sb="0" eb="2">
      <t>チュウブ</t>
    </rPh>
    <rPh sb="3" eb="4">
      <t>シュ</t>
    </rPh>
    <phoneticPr fontId="1"/>
  </si>
  <si>
    <t>＜中島人工芝＞</t>
    <rPh sb="1" eb="3">
      <t>ナカジマ</t>
    </rPh>
    <rPh sb="3" eb="6">
      <t>ジンコウシバ</t>
    </rPh>
    <phoneticPr fontId="1"/>
  </si>
  <si>
    <t>④救済策の合併であり、強化のための合併でないこと。</t>
    <rPh sb="1" eb="4">
      <t>キュウサイサク</t>
    </rPh>
    <rPh sb="5" eb="7">
      <t>ガッペイ</t>
    </rPh>
    <rPh sb="11" eb="13">
      <t>キョウカ</t>
    </rPh>
    <rPh sb="17" eb="19">
      <t>ガッペイ</t>
    </rPh>
    <phoneticPr fontId="1"/>
  </si>
  <si>
    <t>(選手の傷害についての応急処置はするが、以後の責任は一切負わない。）</t>
    <rPh sb="1" eb="3">
      <t>センシュ</t>
    </rPh>
    <rPh sb="4" eb="6">
      <t>ショウガイ</t>
    </rPh>
    <rPh sb="11" eb="13">
      <t>オウキュウ</t>
    </rPh>
    <rPh sb="13" eb="15">
      <t>ショチ</t>
    </rPh>
    <rPh sb="20" eb="22">
      <t>イゴ</t>
    </rPh>
    <rPh sb="23" eb="25">
      <t>セキニン</t>
    </rPh>
    <rPh sb="26" eb="28">
      <t>イッサイ</t>
    </rPh>
    <rPh sb="28" eb="29">
      <t>オ</t>
    </rPh>
    <phoneticPr fontId="1"/>
  </si>
  <si>
    <t>⑩１回戦では各会場で選手証の確認を行う。</t>
    <rPh sb="2" eb="4">
      <t>カイセン</t>
    </rPh>
    <rPh sb="6" eb="9">
      <t>カクカイジョウ</t>
    </rPh>
    <rPh sb="10" eb="12">
      <t>センシュ</t>
    </rPh>
    <rPh sb="12" eb="13">
      <t>ショウ</t>
    </rPh>
    <rPh sb="14" eb="16">
      <t>カクニン</t>
    </rPh>
    <rPh sb="17" eb="18">
      <t>オコナ</t>
    </rPh>
    <phoneticPr fontId="1"/>
  </si>
  <si>
    <t>中野　大輔</t>
    <rPh sb="0" eb="1">
      <t>ナカ</t>
    </rPh>
    <rPh sb="1" eb="2">
      <t>ノ</t>
    </rPh>
    <rPh sb="3" eb="5">
      <t>ダイスケ</t>
    </rPh>
    <phoneticPr fontId="1"/>
  </si>
  <si>
    <t>藤枝明誠</t>
    <rPh sb="0" eb="2">
      <t>フジエダ</t>
    </rPh>
    <rPh sb="2" eb="3">
      <t>メイ</t>
    </rPh>
    <rPh sb="3" eb="4">
      <t>セイ</t>
    </rPh>
    <phoneticPr fontId="1"/>
  </si>
  <si>
    <t>　</t>
    <phoneticPr fontId="1"/>
  </si>
  <si>
    <t>①</t>
    <phoneticPr fontId="1"/>
  </si>
  <si>
    <t>②</t>
    <phoneticPr fontId="1"/>
  </si>
  <si>
    <t>i</t>
    <phoneticPr fontId="1"/>
  </si>
  <si>
    <t>j</t>
    <phoneticPr fontId="1"/>
  </si>
  <si>
    <t>p</t>
    <phoneticPr fontId="1"/>
  </si>
  <si>
    <t>q</t>
    <phoneticPr fontId="1"/>
  </si>
  <si>
    <t>u</t>
    <phoneticPr fontId="1"/>
  </si>
  <si>
    <t>０５４－６３５－５８７４</t>
    <phoneticPr fontId="1"/>
  </si>
  <si>
    <t>⑦試合球は、公認５号球を本部が用意する。</t>
    <rPh sb="1" eb="3">
      <t>シアイ</t>
    </rPh>
    <rPh sb="3" eb="4">
      <t>キュウ</t>
    </rPh>
    <rPh sb="6" eb="8">
      <t>コウニン</t>
    </rPh>
    <rPh sb="9" eb="10">
      <t>ゴウ</t>
    </rPh>
    <rPh sb="10" eb="11">
      <t>タマ</t>
    </rPh>
    <rPh sb="12" eb="14">
      <t>ホンブ</t>
    </rPh>
    <rPh sb="15" eb="17">
      <t>ヨウイ</t>
    </rPh>
    <phoneticPr fontId="1"/>
  </si>
  <si>
    <t>＜愛鷹スポーツ広場＞</t>
    <rPh sb="1" eb="3">
      <t>アシタカ</t>
    </rPh>
    <rPh sb="7" eb="9">
      <t>ヒロバ</t>
    </rPh>
    <phoneticPr fontId="1"/>
  </si>
  <si>
    <t>報道各社御中</t>
    <phoneticPr fontId="1"/>
  </si>
  <si>
    <t>静岡県サッカー協会　様</t>
    <rPh sb="0" eb="3">
      <t>シズオカケン</t>
    </rPh>
    <rPh sb="7" eb="9">
      <t>キョウカイ</t>
    </rPh>
    <rPh sb="10" eb="11">
      <t>サマ</t>
    </rPh>
    <phoneticPr fontId="1"/>
  </si>
  <si>
    <t>日頃は大変お世話になっております。</t>
    <rPh sb="0" eb="2">
      <t>ヒゴロ</t>
    </rPh>
    <rPh sb="3" eb="5">
      <t>タイヘン</t>
    </rPh>
    <phoneticPr fontId="1"/>
  </si>
  <si>
    <t>本日の試合結果をお知らせいたしますので、よろしくお願いいたします。</t>
  </si>
  <si>
    <t>期　　　日</t>
    <rPh sb="0" eb="1">
      <t>キ</t>
    </rPh>
    <rPh sb="4" eb="5">
      <t>ニチ</t>
    </rPh>
    <phoneticPr fontId="1"/>
  </si>
  <si>
    <t>会　　　場</t>
    <rPh sb="0" eb="1">
      <t>カイ</t>
    </rPh>
    <rPh sb="4" eb="5">
      <t>ジョウ</t>
    </rPh>
    <phoneticPr fontId="1"/>
  </si>
  <si>
    <t>チーム名</t>
    <rPh sb="3" eb="4">
      <t>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</si>
  <si>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</si>
  <si>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</si>
  <si>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ＰＫ</t>
    <phoneticPr fontId="1"/>
  </si>
  <si>
    <t>静岡新聞　　　　　０５４　２８６　５９４４</t>
    <rPh sb="0" eb="2">
      <t>シズオカ</t>
    </rPh>
    <rPh sb="2" eb="4">
      <t>シンブン</t>
    </rPh>
    <phoneticPr fontId="1"/>
  </si>
  <si>
    <t>報知新聞　　　　　０５４　２０５　２９０５</t>
    <rPh sb="0" eb="2">
      <t>ホウチ</t>
    </rPh>
    <rPh sb="2" eb="4">
      <t>シンブン</t>
    </rPh>
    <phoneticPr fontId="1"/>
  </si>
  <si>
    <r>
      <t>（</t>
    </r>
    <r>
      <rPr>
        <sz val="6"/>
        <color indexed="8"/>
        <rFont val="ＭＳ Ｐゴシック"/>
        <family val="3"/>
        <charset val="128"/>
      </rPr>
      <t>一般財団法人</t>
    </r>
    <r>
      <rPr>
        <sz val="11"/>
        <color theme="1"/>
        <rFont val="ＭＳ Ｐゴシック"/>
        <family val="3"/>
        <charset val="128"/>
        <scheme val="minor"/>
      </rPr>
      <t>）静岡県サッカー協会中部支部第３種</t>
    </r>
    <rPh sb="1" eb="3">
      <t>イッパン</t>
    </rPh>
    <rPh sb="3" eb="5">
      <t>ザイダン</t>
    </rPh>
    <rPh sb="5" eb="7">
      <t>ホウジン</t>
    </rPh>
    <rPh sb="8" eb="11">
      <t>シズオカケン</t>
    </rPh>
    <rPh sb="15" eb="17">
      <t>キョウカイ</t>
    </rPh>
    <rPh sb="17" eb="19">
      <t>チュウブ</t>
    </rPh>
    <rPh sb="19" eb="21">
      <t>シブ</t>
    </rPh>
    <rPh sb="21" eb="22">
      <t>ダイ</t>
    </rPh>
    <rPh sb="23" eb="24">
      <t>シュ</t>
    </rPh>
    <phoneticPr fontId="1"/>
  </si>
  <si>
    <t>読売新聞　　　　　０５４　２５２　０３１０</t>
    <rPh sb="0" eb="2">
      <t>ヨミウリ</t>
    </rPh>
    <rPh sb="2" eb="4">
      <t>シンブン</t>
    </rPh>
    <phoneticPr fontId="1"/>
  </si>
  <si>
    <t>静岡県サッカー協会　０５４　２６６　５２８１</t>
    <rPh sb="0" eb="3">
      <t>シズオカケン</t>
    </rPh>
    <rPh sb="7" eb="9">
      <t>キョウカイ</t>
    </rPh>
    <phoneticPr fontId="1"/>
  </si>
  <si>
    <t>　</t>
    <phoneticPr fontId="1"/>
  </si>
  <si>
    <t>対戦結果</t>
    <rPh sb="0" eb="2">
      <t>タイセン</t>
    </rPh>
    <rPh sb="2" eb="4">
      <t>ケッカ</t>
    </rPh>
    <phoneticPr fontId="1"/>
  </si>
  <si>
    <t>運営副委員長</t>
    <rPh sb="0" eb="2">
      <t>ウンエイ</t>
    </rPh>
    <rPh sb="2" eb="3">
      <t>フク</t>
    </rPh>
    <rPh sb="3" eb="6">
      <t>イインチョウ</t>
    </rPh>
    <phoneticPr fontId="1"/>
  </si>
  <si>
    <t>森健治</t>
    <rPh sb="0" eb="3">
      <t>モリケンジ</t>
    </rPh>
    <phoneticPr fontId="1"/>
  </si>
  <si>
    <t>　</t>
    <phoneticPr fontId="1"/>
  </si>
  <si>
    <t>西部３種</t>
    <rPh sb="0" eb="2">
      <t>セイブ</t>
    </rPh>
    <rPh sb="3" eb="4">
      <t>シュ</t>
    </rPh>
    <phoneticPr fontId="7"/>
  </si>
  <si>
    <t>選手登録票</t>
    <rPh sb="0" eb="2">
      <t>センシュ</t>
    </rPh>
    <rPh sb="2" eb="5">
      <t>トウロクヒョウ</t>
    </rPh>
    <phoneticPr fontId="1"/>
  </si>
  <si>
    <t>支部（　　　位）</t>
    <rPh sb="0" eb="2">
      <t>シブ</t>
    </rPh>
    <rPh sb="6" eb="7">
      <t>イ</t>
    </rPh>
    <phoneticPr fontId="7"/>
  </si>
  <si>
    <t>期 日</t>
    <rPh sb="0" eb="1">
      <t>キ</t>
    </rPh>
    <rPh sb="2" eb="3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</si>
  <si>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</si>
  <si>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</si>
  <si>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</si>
  <si>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（　　）</t>
    <phoneticPr fontId="1"/>
  </si>
  <si>
    <t>監督名
（連絡先）</t>
    <rPh sb="0" eb="2">
      <t>カントク</t>
    </rPh>
    <rPh sb="2" eb="3">
      <t>メイ</t>
    </rPh>
    <rPh sb="5" eb="8">
      <t>レンラクサキ</t>
    </rPh>
    <phoneticPr fontId="1"/>
  </si>
  <si>
    <t>住所</t>
    <rPh sb="0" eb="2">
      <t>ジュウショ</t>
    </rPh>
    <phoneticPr fontId="1"/>
  </si>
  <si>
    <t>会 場</t>
    <rPh sb="0" eb="1">
      <t>カイ</t>
    </rPh>
    <rPh sb="2" eb="3">
      <t>バ</t>
    </rPh>
    <phoneticPr fontId="1"/>
  </si>
  <si>
    <t>TEL　</t>
    <phoneticPr fontId="1"/>
  </si>
  <si>
    <t>（携帯）</t>
    <phoneticPr fontId="7"/>
  </si>
  <si>
    <t>コーチ名</t>
    <rPh sb="3" eb="4">
      <t>メイ</t>
    </rPh>
    <phoneticPr fontId="1"/>
  </si>
  <si>
    <t>／　　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</si>
  <si>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</si>
  <si>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</si>
  <si>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</si>
  <si>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</si>
  <si>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個人登録番号</t>
    <rPh sb="0" eb="2">
      <t>コジン</t>
    </rPh>
    <rPh sb="2" eb="4">
      <t>トウロク</t>
    </rPh>
    <rPh sb="4" eb="6">
      <t>バンゴウ</t>
    </rPh>
    <phoneticPr fontId="1"/>
  </si>
  <si>
    <t>先発</t>
    <rPh sb="0" eb="2">
      <t>センパツ</t>
    </rPh>
    <phoneticPr fontId="1"/>
  </si>
  <si>
    <t>交代選手</t>
    <rPh sb="0" eb="2">
      <t>コウタイ</t>
    </rPh>
    <rPh sb="2" eb="4">
      <t>センシュ</t>
    </rPh>
    <phoneticPr fontId="1"/>
  </si>
  <si>
    <t>IN</t>
    <phoneticPr fontId="1"/>
  </si>
  <si>
    <t>OUT</t>
    <phoneticPr fontId="1"/>
  </si>
  <si>
    <t>選手名</t>
    <rPh sb="0" eb="3">
      <t>センシュメイ</t>
    </rPh>
    <phoneticPr fontId="1"/>
  </si>
  <si>
    <t>対　　戦　　結　　果</t>
    <rPh sb="0" eb="1">
      <t>タイ</t>
    </rPh>
    <rPh sb="3" eb="4">
      <t>イクサ</t>
    </rPh>
    <rPh sb="6" eb="7">
      <t>ムスブ</t>
    </rPh>
    <rPh sb="9" eb="10">
      <t>ハタシ</t>
    </rPh>
    <phoneticPr fontId="1"/>
  </si>
  <si>
    <t>-</t>
    <phoneticPr fontId="1"/>
  </si>
  <si>
    <t>PK</t>
    <phoneticPr fontId="1"/>
  </si>
  <si>
    <t>警告・退場</t>
    <rPh sb="0" eb="2">
      <t>ケイコク</t>
    </rPh>
    <rPh sb="3" eb="5">
      <t>タイジョウ</t>
    </rPh>
    <phoneticPr fontId="1"/>
  </si>
  <si>
    <t>警・退</t>
    <rPh sb="0" eb="1">
      <t>ケイ</t>
    </rPh>
    <rPh sb="2" eb="3">
      <t>タイ</t>
    </rPh>
    <phoneticPr fontId="1"/>
  </si>
  <si>
    <t>番号</t>
    <rPh sb="0" eb="2">
      <t>バンゴウ</t>
    </rPh>
    <phoneticPr fontId="1"/>
  </si>
  <si>
    <t>&lt;注意&gt;　交代欄には記入しないこと。</t>
    <rPh sb="1" eb="3">
      <t>チュウイ</t>
    </rPh>
    <rPh sb="5" eb="7">
      <t>コウタイ</t>
    </rPh>
    <rPh sb="7" eb="8">
      <t>ラン</t>
    </rPh>
    <rPh sb="10" eb="12">
      <t>キニュウ</t>
    </rPh>
    <phoneticPr fontId="1"/>
  </si>
  <si>
    <t>●ユニフォームの色</t>
    <rPh sb="8" eb="9">
      <t>イロ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</si>
  <si>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</si>
  <si>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</si>
  <si>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ウエアー</t>
    <phoneticPr fontId="1"/>
  </si>
  <si>
    <t>パンツ</t>
    <phoneticPr fontId="1"/>
  </si>
  <si>
    <t>ストッキング</t>
    <phoneticPr fontId="1"/>
  </si>
  <si>
    <t>パンツ</t>
    <phoneticPr fontId="1"/>
  </si>
  <si>
    <t>フィールド</t>
    <phoneticPr fontId="1"/>
  </si>
  <si>
    <t>ゴールキーパー</t>
    <phoneticPr fontId="1"/>
  </si>
  <si>
    <t>注意事項</t>
  </si>
  <si>
    <r>
      <rPr>
        <sz val="10.5"/>
        <rFont val="ＭＳ 明朝"/>
        <family val="1"/>
        <charset val="128"/>
      </rPr>
      <t>①当日先発メンバーに○を付け、会場本部と相手チームに１部ずつ渡して下さい。
②交代選手欄は本部で記入します。</t>
    </r>
    <r>
      <rPr>
        <sz val="10.5"/>
        <rFont val="Times New Roman"/>
        <family val="1"/>
      </rPr>
      <t xml:space="preserve">  
</t>
    </r>
    <r>
      <rPr>
        <sz val="10.5"/>
        <rFont val="ＭＳ 明朝"/>
        <family val="1"/>
        <charset val="128"/>
      </rPr>
      <t>③枠内に入りきるように、字の大きさを調整してください。</t>
    </r>
    <phoneticPr fontId="1"/>
  </si>
  <si>
    <t>試合中の雷鳴によって試合を中断した場合は、雷鳴が止んでから２０分後に再開する。その</t>
    <rPh sb="0" eb="3">
      <t>シアイチュウ</t>
    </rPh>
    <rPh sb="4" eb="6">
      <t>ライメイ</t>
    </rPh>
    <rPh sb="10" eb="12">
      <t>シアイ</t>
    </rPh>
    <rPh sb="13" eb="15">
      <t>チュウダン</t>
    </rPh>
    <rPh sb="17" eb="19">
      <t>バアイ</t>
    </rPh>
    <rPh sb="21" eb="23">
      <t>ライメイ</t>
    </rPh>
    <rPh sb="24" eb="25">
      <t>ヤ</t>
    </rPh>
    <rPh sb="31" eb="33">
      <t>フンゴ</t>
    </rPh>
    <rPh sb="34" eb="36">
      <t>サイカイ</t>
    </rPh>
    <phoneticPr fontId="1"/>
  </si>
  <si>
    <t>落雷等のための中断や日没のため、試合が終了できない場合は主催者・支部長で協議し</t>
    <rPh sb="0" eb="2">
      <t>ラクライ</t>
    </rPh>
    <rPh sb="2" eb="3">
      <t>トウ</t>
    </rPh>
    <rPh sb="7" eb="9">
      <t>チュウダン</t>
    </rPh>
    <rPh sb="10" eb="12">
      <t>ニチボツ</t>
    </rPh>
    <rPh sb="16" eb="18">
      <t>シアイ</t>
    </rPh>
    <rPh sb="19" eb="21">
      <t>シュウリョウ</t>
    </rPh>
    <rPh sb="25" eb="27">
      <t>バアイ</t>
    </rPh>
    <rPh sb="28" eb="31">
      <t>シュサイシャ</t>
    </rPh>
    <rPh sb="32" eb="35">
      <t>シブチョウ</t>
    </rPh>
    <rPh sb="36" eb="38">
      <t>キョウギ</t>
    </rPh>
    <phoneticPr fontId="1"/>
  </si>
  <si>
    <t>勝ち上がりを決定していく。予備日がないため、何らかの方法で勝ち上がりを決定する。</t>
    <rPh sb="0" eb="1">
      <t>カ</t>
    </rPh>
    <rPh sb="2" eb="3">
      <t>ア</t>
    </rPh>
    <rPh sb="6" eb="8">
      <t>ケッテイ</t>
    </rPh>
    <rPh sb="13" eb="16">
      <t>ヨビビ</t>
    </rPh>
    <rPh sb="22" eb="23">
      <t>ナン</t>
    </rPh>
    <rPh sb="26" eb="28">
      <t>ホウホウ</t>
    </rPh>
    <rPh sb="29" eb="30">
      <t>カ</t>
    </rPh>
    <rPh sb="31" eb="32">
      <t>ア</t>
    </rPh>
    <rPh sb="35" eb="37">
      <t>ケッテイ</t>
    </rPh>
    <phoneticPr fontId="1"/>
  </si>
  <si>
    <t>④</t>
    <phoneticPr fontId="1"/>
  </si>
  <si>
    <t>③</t>
    <phoneticPr fontId="1"/>
  </si>
  <si>
    <t>⑤</t>
    <phoneticPr fontId="1"/>
  </si>
  <si>
    <t>⑧</t>
    <phoneticPr fontId="1"/>
  </si>
  <si>
    <t>⑥</t>
    <phoneticPr fontId="1"/>
  </si>
  <si>
    <t>⑦</t>
    <phoneticPr fontId="1"/>
  </si>
  <si>
    <t>⑯</t>
    <phoneticPr fontId="1"/>
  </si>
  <si>
    <t>⑨</t>
    <phoneticPr fontId="1"/>
  </si>
  <si>
    <t>⑫</t>
    <phoneticPr fontId="1"/>
  </si>
  <si>
    <t>⑬</t>
    <phoneticPr fontId="1"/>
  </si>
  <si>
    <t>⑭</t>
    <phoneticPr fontId="1"/>
  </si>
  <si>
    <t>⑪</t>
    <phoneticPr fontId="1"/>
  </si>
  <si>
    <t>⑩</t>
    <phoneticPr fontId="1"/>
  </si>
  <si>
    <t>⑮</t>
    <phoneticPr fontId="1"/>
  </si>
  <si>
    <t>東海</t>
    <rPh sb="0" eb="2">
      <t>トウカイ</t>
    </rPh>
    <phoneticPr fontId="1"/>
  </si>
  <si>
    <t>1部</t>
    <rPh sb="1" eb="2">
      <t>ブ</t>
    </rPh>
    <phoneticPr fontId="1"/>
  </si>
  <si>
    <t>①</t>
    <phoneticPr fontId="1"/>
  </si>
  <si>
    <t>②</t>
    <phoneticPr fontId="1"/>
  </si>
  <si>
    <t>④</t>
    <phoneticPr fontId="1"/>
  </si>
  <si>
    <t>⑤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</si>
  <si>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</si>
  <si>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</si>
  <si>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</si>
  <si>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</si>
  <si>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</si>
  <si>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⑬</t>
    <phoneticPr fontId="1"/>
  </si>
  <si>
    <t>⑯</t>
    <phoneticPr fontId="1"/>
  </si>
  <si>
    <t>西部１位</t>
    <rPh sb="0" eb="2">
      <t>セイブ</t>
    </rPh>
    <rPh sb="3" eb="4">
      <t>イ</t>
    </rPh>
    <phoneticPr fontId="1"/>
  </si>
  <si>
    <t>中西２位</t>
    <rPh sb="0" eb="1">
      <t>チュウ</t>
    </rPh>
    <rPh sb="1" eb="2">
      <t>ニシ</t>
    </rPh>
    <rPh sb="3" eb="4">
      <t>イ</t>
    </rPh>
    <phoneticPr fontId="1"/>
  </si>
  <si>
    <t>中東１位</t>
    <rPh sb="0" eb="2">
      <t>チュウトウ</t>
    </rPh>
    <rPh sb="3" eb="4">
      <t>イ</t>
    </rPh>
    <phoneticPr fontId="1"/>
  </si>
  <si>
    <t>東部１位</t>
    <rPh sb="0" eb="2">
      <t>トウブ</t>
    </rPh>
    <rPh sb="3" eb="4">
      <t>イ</t>
    </rPh>
    <phoneticPr fontId="1"/>
  </si>
  <si>
    <t>西部４位</t>
    <rPh sb="0" eb="2">
      <t>セイブ</t>
    </rPh>
    <rPh sb="3" eb="4">
      <t>イ</t>
    </rPh>
    <phoneticPr fontId="1"/>
  </si>
  <si>
    <t>中西３位</t>
    <rPh sb="0" eb="1">
      <t>チュウ</t>
    </rPh>
    <rPh sb="1" eb="2">
      <t>ニシ</t>
    </rPh>
    <rPh sb="3" eb="4">
      <t>イ</t>
    </rPh>
    <phoneticPr fontId="1"/>
  </si>
  <si>
    <t>西部５位</t>
    <rPh sb="0" eb="2">
      <t>セイブ</t>
    </rPh>
    <rPh sb="3" eb="4">
      <t>イ</t>
    </rPh>
    <phoneticPr fontId="1"/>
  </si>
  <si>
    <t>西部６位</t>
    <rPh sb="0" eb="2">
      <t>セイブ</t>
    </rPh>
    <rPh sb="3" eb="4">
      <t>イ</t>
    </rPh>
    <phoneticPr fontId="1"/>
  </si>
  <si>
    <t>浜松開誠館中学校</t>
    <rPh sb="0" eb="2">
      <t>ハママツ</t>
    </rPh>
    <rPh sb="2" eb="5">
      <t>カイセイカン</t>
    </rPh>
    <rPh sb="5" eb="8">
      <t>チュウガッコウ</t>
    </rPh>
    <phoneticPr fontId="1"/>
  </si>
  <si>
    <t>静岡学園中学校</t>
    <rPh sb="0" eb="7">
      <t>シズオカガクエンチュウガッコウ</t>
    </rPh>
    <phoneticPr fontId="1"/>
  </si>
  <si>
    <t>常葉大学附属橘中学校</t>
    <rPh sb="0" eb="4">
      <t>トコハダイガク</t>
    </rPh>
    <rPh sb="4" eb="6">
      <t>フゾク</t>
    </rPh>
    <rPh sb="6" eb="7">
      <t>タチバナ</t>
    </rPh>
    <rPh sb="7" eb="10">
      <t>チュウガッコウ</t>
    </rPh>
    <phoneticPr fontId="1"/>
  </si>
  <si>
    <t>東部７位</t>
    <rPh sb="0" eb="2">
      <t>トウブ</t>
    </rPh>
    <rPh sb="3" eb="4">
      <t>イ</t>
    </rPh>
    <phoneticPr fontId="1"/>
  </si>
  <si>
    <t>中部2位</t>
    <rPh sb="0" eb="2">
      <t>チュウブ</t>
    </rPh>
    <rPh sb="3" eb="4">
      <t>イ</t>
    </rPh>
    <phoneticPr fontId="1"/>
  </si>
  <si>
    <t>東部5位</t>
    <rPh sb="0" eb="2">
      <t>トウブ</t>
    </rPh>
    <rPh sb="3" eb="4">
      <t>イ</t>
    </rPh>
    <phoneticPr fontId="1"/>
  </si>
  <si>
    <t>中東２位</t>
    <rPh sb="0" eb="2">
      <t>チュウトウ</t>
    </rPh>
    <rPh sb="3" eb="4">
      <t>イ</t>
    </rPh>
    <phoneticPr fontId="1"/>
  </si>
  <si>
    <t>西部8位</t>
    <rPh sb="0" eb="2">
      <t>セイブ</t>
    </rPh>
    <rPh sb="3" eb="4">
      <t>イ</t>
    </rPh>
    <phoneticPr fontId="1"/>
  </si>
  <si>
    <t>東部3位</t>
    <rPh sb="3" eb="4">
      <t>イ</t>
    </rPh>
    <phoneticPr fontId="1"/>
  </si>
  <si>
    <t>中西5位</t>
    <rPh sb="0" eb="2">
      <t>ナカニシ</t>
    </rPh>
    <rPh sb="3" eb="4">
      <t>イ</t>
    </rPh>
    <phoneticPr fontId="1"/>
  </si>
  <si>
    <t>中部特別２</t>
    <rPh sb="0" eb="2">
      <t>チュウブ</t>
    </rPh>
    <rPh sb="2" eb="4">
      <t>トクベツ</t>
    </rPh>
    <phoneticPr fontId="1"/>
  </si>
  <si>
    <t>中東特別１</t>
    <rPh sb="0" eb="2">
      <t>チュウトウ</t>
    </rPh>
    <rPh sb="2" eb="4">
      <t>トクベツ</t>
    </rPh>
    <phoneticPr fontId="1"/>
  </si>
  <si>
    <t>中部4位</t>
    <rPh sb="0" eb="2">
      <t>チュウブ</t>
    </rPh>
    <rPh sb="3" eb="4">
      <t>イ</t>
    </rPh>
    <phoneticPr fontId="1"/>
  </si>
  <si>
    <t>西部7位</t>
    <rPh sb="0" eb="2">
      <t>セイブ</t>
    </rPh>
    <rPh sb="3" eb="4">
      <t>イ</t>
    </rPh>
    <phoneticPr fontId="1"/>
  </si>
  <si>
    <t>西部9位</t>
    <rPh sb="0" eb="2">
      <t>セイブ</t>
    </rPh>
    <rPh sb="3" eb="4">
      <t>イ</t>
    </rPh>
    <phoneticPr fontId="1"/>
  </si>
  <si>
    <t>東部6位</t>
    <rPh sb="0" eb="2">
      <t>トウブ</t>
    </rPh>
    <rPh sb="3" eb="4">
      <t>イ</t>
    </rPh>
    <phoneticPr fontId="1"/>
  </si>
  <si>
    <t>中部3位</t>
    <rPh sb="0" eb="2">
      <t>チュウブ</t>
    </rPh>
    <rPh sb="3" eb="4">
      <t>イ</t>
    </rPh>
    <phoneticPr fontId="1"/>
  </si>
  <si>
    <t>東部4位</t>
    <rPh sb="0" eb="2">
      <t>トウブ</t>
    </rPh>
    <rPh sb="3" eb="4">
      <t>イ</t>
    </rPh>
    <phoneticPr fontId="1"/>
  </si>
  <si>
    <t>東部2位</t>
    <rPh sb="0" eb="2">
      <t>トウブ</t>
    </rPh>
    <rPh sb="3" eb="4">
      <t>イ</t>
    </rPh>
    <phoneticPr fontId="1"/>
  </si>
  <si>
    <t>西部１０位</t>
    <rPh sb="0" eb="2">
      <t>セイブ</t>
    </rPh>
    <rPh sb="4" eb="5">
      <t>イ</t>
    </rPh>
    <phoneticPr fontId="1"/>
  </si>
  <si>
    <t>k.vv1n.or08191229@gmail.com</t>
    <phoneticPr fontId="1"/>
  </si>
  <si>
    <t>c</t>
    <phoneticPr fontId="1"/>
  </si>
  <si>
    <t>e</t>
    <phoneticPr fontId="1"/>
  </si>
  <si>
    <t>a</t>
    <phoneticPr fontId="1"/>
  </si>
  <si>
    <t>b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</si>
  <si>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</si>
  <si>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</si>
  <si>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</si>
  <si>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</si>
  <si>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</si>
  <si>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</si>
  <si>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</si>
  <si>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</si>
  <si>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</si>
  <si>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r</t>
    <phoneticPr fontId="1"/>
  </si>
  <si>
    <t>s</t>
    <phoneticPr fontId="1"/>
  </si>
  <si>
    <t>t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</si>
  <si>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</si>
  <si>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</si>
  <si>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</si>
  <si>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</si>
  <si>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aa</t>
    <phoneticPr fontId="1"/>
  </si>
  <si>
    <t>bb</t>
    <phoneticPr fontId="1"/>
  </si>
  <si>
    <t>cc</t>
    <phoneticPr fontId="1"/>
  </si>
  <si>
    <t>dd</t>
    <phoneticPr fontId="1"/>
  </si>
  <si>
    <t>ee</t>
    <phoneticPr fontId="1"/>
  </si>
  <si>
    <t>g</t>
    <phoneticPr fontId="1"/>
  </si>
  <si>
    <t>h</t>
    <phoneticPr fontId="1"/>
  </si>
  <si>
    <t>dd</t>
    <phoneticPr fontId="1"/>
  </si>
  <si>
    <t>ee</t>
    <phoneticPr fontId="1"/>
  </si>
  <si>
    <t>ｑの勝ち</t>
    <rPh sb="2" eb="3">
      <t>カ</t>
    </rPh>
    <phoneticPr fontId="7"/>
  </si>
  <si>
    <t>ｒの勝ち</t>
    <rPh sb="2" eb="3">
      <t>カ</t>
    </rPh>
    <phoneticPr fontId="7"/>
  </si>
  <si>
    <t>ｓの勝ち</t>
    <rPh sb="2" eb="3">
      <t>カ</t>
    </rPh>
    <phoneticPr fontId="7"/>
  </si>
  <si>
    <t>ｔの勝ち</t>
    <rPh sb="2" eb="3">
      <t>カ</t>
    </rPh>
    <phoneticPr fontId="7"/>
  </si>
  <si>
    <t>uの勝ち</t>
    <rPh sb="2" eb="3">
      <t>カ</t>
    </rPh>
    <phoneticPr fontId="7"/>
  </si>
  <si>
    <t>ｘの勝ち</t>
    <rPh sb="2" eb="3">
      <t>カ</t>
    </rPh>
    <phoneticPr fontId="7"/>
  </si>
  <si>
    <t>ｃｃの勝ち</t>
    <rPh sb="3" eb="4">
      <t>カ</t>
    </rPh>
    <phoneticPr fontId="1"/>
  </si>
  <si>
    <t>ｄｄ勝ち</t>
    <rPh sb="2" eb="3">
      <t>カ</t>
    </rPh>
    <phoneticPr fontId="1"/>
  </si>
  <si>
    <t>東部７・中東部２・中部４・中西部５・西部１０、特別シード４の計３２チーム</t>
    <rPh sb="0" eb="2">
      <t>トウブ</t>
    </rPh>
    <rPh sb="4" eb="6">
      <t>チュウトウ</t>
    </rPh>
    <rPh sb="6" eb="7">
      <t>ブ</t>
    </rPh>
    <rPh sb="9" eb="11">
      <t>チュウブ</t>
    </rPh>
    <rPh sb="13" eb="16">
      <t>チュウセイブ</t>
    </rPh>
    <rPh sb="18" eb="20">
      <t>セイブ</t>
    </rPh>
    <rPh sb="23" eb="25">
      <t>トクベツ</t>
    </rPh>
    <rPh sb="30" eb="31">
      <t>ケイ</t>
    </rPh>
    <phoneticPr fontId="1"/>
  </si>
  <si>
    <t>中体連の部　　試合結果報告</t>
    <rPh sb="0" eb="3">
      <t>チュウタイレン</t>
    </rPh>
    <rPh sb="4" eb="5">
      <t>ブ</t>
    </rPh>
    <phoneticPr fontId="1"/>
  </si>
  <si>
    <t>長田西中</t>
    <rPh sb="0" eb="2">
      <t>オサダ</t>
    </rPh>
    <rPh sb="2" eb="3">
      <t>ニシ</t>
    </rPh>
    <rPh sb="3" eb="4">
      <t>チュウ</t>
    </rPh>
    <phoneticPr fontId="1"/>
  </si>
  <si>
    <t>０５４－２５９－１２７８</t>
    <phoneticPr fontId="1"/>
  </si>
  <si>
    <t>０５４－２５７－８９３１</t>
    <phoneticPr fontId="1"/>
  </si>
  <si>
    <t>２部</t>
    <rPh sb="1" eb="2">
      <t>ブ</t>
    </rPh>
    <phoneticPr fontId="1"/>
  </si>
  <si>
    <t>中部１位</t>
    <phoneticPr fontId="1"/>
  </si>
  <si>
    <t>西部３位</t>
    <rPh sb="0" eb="2">
      <t>セイブ</t>
    </rPh>
    <rPh sb="3" eb="4">
      <t>イ</t>
    </rPh>
    <phoneticPr fontId="1"/>
  </si>
  <si>
    <t>eの勝ち</t>
    <rPh sb="2" eb="3">
      <t>カ</t>
    </rPh>
    <phoneticPr fontId="7"/>
  </si>
  <si>
    <t>＜橘グリーンフィールド＞</t>
    <rPh sb="1" eb="2">
      <t>タチバナ</t>
    </rPh>
    <phoneticPr fontId="1"/>
  </si>
  <si>
    <t>中部3種</t>
    <rPh sb="0" eb="2">
      <t>チュウブ</t>
    </rPh>
    <rPh sb="3" eb="4">
      <t>シュ</t>
    </rPh>
    <phoneticPr fontId="1"/>
  </si>
  <si>
    <t>ｇの勝ち</t>
    <rPh sb="2" eb="3">
      <t>カ</t>
    </rPh>
    <phoneticPr fontId="7"/>
  </si>
  <si>
    <t>ｈの勝ち</t>
    <rPh sb="2" eb="3">
      <t>カ</t>
    </rPh>
    <phoneticPr fontId="7"/>
  </si>
  <si>
    <t>中部３種</t>
    <rPh sb="0" eb="2">
      <t>チュウブ</t>
    </rPh>
    <rPh sb="3" eb="4">
      <t>シュ</t>
    </rPh>
    <phoneticPr fontId="7"/>
  </si>
  <si>
    <t>iの勝ち</t>
    <rPh sb="2" eb="3">
      <t>カ</t>
    </rPh>
    <phoneticPr fontId="7"/>
  </si>
  <si>
    <t>ｊの勝ち</t>
    <rPh sb="2" eb="3">
      <t>カ</t>
    </rPh>
    <phoneticPr fontId="7"/>
  </si>
  <si>
    <t>ｌの勝ち</t>
    <rPh sb="2" eb="3">
      <t>カ</t>
    </rPh>
    <phoneticPr fontId="7"/>
  </si>
  <si>
    <t>ｍの勝ち</t>
    <rPh sb="2" eb="3">
      <t>カ</t>
    </rPh>
    <phoneticPr fontId="7"/>
  </si>
  <si>
    <t>ｎの勝ち</t>
    <rPh sb="2" eb="3">
      <t>カ</t>
    </rPh>
    <phoneticPr fontId="7"/>
  </si>
  <si>
    <t>〈ゆめりあ〉</t>
    <phoneticPr fontId="1"/>
  </si>
  <si>
    <t>ｚ</t>
    <phoneticPr fontId="1"/>
  </si>
  <si>
    <t>oの勝ち</t>
    <rPh sb="2" eb="3">
      <t>カ</t>
    </rPh>
    <phoneticPr fontId="7"/>
  </si>
  <si>
    <t>ｐの勝ち</t>
    <rPh sb="2" eb="3">
      <t>カ</t>
    </rPh>
    <phoneticPr fontId="7"/>
  </si>
  <si>
    <t>aaの勝ち</t>
    <rPh sb="3" eb="4">
      <t>カ</t>
    </rPh>
    <phoneticPr fontId="7"/>
  </si>
  <si>
    <t>ｙの勝ち</t>
    <rPh sb="2" eb="3">
      <t>カ</t>
    </rPh>
    <phoneticPr fontId="7"/>
  </si>
  <si>
    <t>ｂｂの勝ち</t>
    <rPh sb="3" eb="4">
      <t>カ</t>
    </rPh>
    <phoneticPr fontId="7"/>
  </si>
  <si>
    <t>⑤試合方法は、３２チームのトーナメント方式で行い、第１日目を１、２回戦、２日目</t>
    <rPh sb="1" eb="3">
      <t>シアイ</t>
    </rPh>
    <rPh sb="3" eb="5">
      <t>ホウホウ</t>
    </rPh>
    <rPh sb="19" eb="21">
      <t>ホウシキ</t>
    </rPh>
    <rPh sb="22" eb="23">
      <t>オコナ</t>
    </rPh>
    <rPh sb="25" eb="26">
      <t>ダイ</t>
    </rPh>
    <rPh sb="27" eb="29">
      <t>ニチメ</t>
    </rPh>
    <rPh sb="33" eb="35">
      <t>カイセン</t>
    </rPh>
    <rPh sb="37" eb="38">
      <t>ニチ</t>
    </rPh>
    <rPh sb="38" eb="39">
      <t>メ</t>
    </rPh>
    <phoneticPr fontId="1"/>
  </si>
  <si>
    <t>携帯電話　０８０　６９５１　１００４</t>
    <rPh sb="0" eb="2">
      <t>ケイタイ</t>
    </rPh>
    <rPh sb="2" eb="4">
      <t>デンワ</t>
    </rPh>
    <phoneticPr fontId="1"/>
  </si>
  <si>
    <t>読売新聞静岡支局・報知新聞社静岡支局</t>
    <rPh sb="0" eb="2">
      <t>ヨミウリ</t>
    </rPh>
    <rPh sb="2" eb="4">
      <t>シンブン</t>
    </rPh>
    <rPh sb="4" eb="6">
      <t>シズオカ</t>
    </rPh>
    <rPh sb="6" eb="8">
      <t>シキョク</t>
    </rPh>
    <rPh sb="9" eb="11">
      <t>ホウチ</t>
    </rPh>
    <rPh sb="11" eb="14">
      <t>シンブンシャ</t>
    </rPh>
    <rPh sb="14" eb="16">
      <t>シズオカ</t>
    </rPh>
    <rPh sb="16" eb="18">
      <t>シキョク</t>
    </rPh>
    <phoneticPr fontId="1"/>
  </si>
  <si>
    <t>ミカサ</t>
    <phoneticPr fontId="1"/>
  </si>
  <si>
    <t>協　　　　　賛</t>
    <rPh sb="0" eb="1">
      <t>キョウ</t>
    </rPh>
    <rPh sb="6" eb="7">
      <t>サン</t>
    </rPh>
    <phoneticPr fontId="1"/>
  </si>
  <si>
    <t>９，</t>
    <phoneticPr fontId="1"/>
  </si>
  <si>
    <t>１０，</t>
    <phoneticPr fontId="1"/>
  </si>
  <si>
    <t>西部２位</t>
    <rPh sb="0" eb="1">
      <t>ニシ</t>
    </rPh>
    <rPh sb="1" eb="2">
      <t>ブ</t>
    </rPh>
    <rPh sb="3" eb="4">
      <t>イ</t>
    </rPh>
    <phoneticPr fontId="1"/>
  </si>
  <si>
    <t>中西１位</t>
    <rPh sb="0" eb="4">
      <t>チュウセイブイ</t>
    </rPh>
    <phoneticPr fontId="1"/>
  </si>
  <si>
    <t>一般財団法人静岡県サッカー協会中部支部　森昌之</t>
    <rPh sb="20" eb="21">
      <t>モリ</t>
    </rPh>
    <rPh sb="21" eb="23">
      <t>マサユキ</t>
    </rPh>
    <phoneticPr fontId="1"/>
  </si>
  <si>
    <t>静岡銀行　丸子支店　口座番号0420754</t>
    <rPh sb="0" eb="4">
      <t>シズオカギンコウ</t>
    </rPh>
    <rPh sb="5" eb="9">
      <t>マリコシテン</t>
    </rPh>
    <phoneticPr fontId="1"/>
  </si>
  <si>
    <t>中西4位</t>
    <rPh sb="0" eb="2">
      <t>ナカニシ</t>
    </rPh>
    <rPh sb="3" eb="4">
      <t>イ</t>
    </rPh>
    <phoneticPr fontId="1"/>
  </si>
  <si>
    <t>５月２5日(土)</t>
    <rPh sb="1" eb="2">
      <t>ガツ</t>
    </rPh>
    <rPh sb="4" eb="5">
      <t>ニチ</t>
    </rPh>
    <rPh sb="6" eb="7">
      <t>ド</t>
    </rPh>
    <phoneticPr fontId="1"/>
  </si>
  <si>
    <t>２０２４年５月１１日（土）・１２日（日）・１８日（土）・２５日（土）</t>
    <rPh sb="4" eb="5">
      <t>ネン</t>
    </rPh>
    <rPh sb="5" eb="6">
      <t>ヘイネン</t>
    </rPh>
    <rPh sb="6" eb="7">
      <t>ガツ</t>
    </rPh>
    <rPh sb="9" eb="10">
      <t>ニチ</t>
    </rPh>
    <rPh sb="11" eb="12">
      <t>ド</t>
    </rPh>
    <rPh sb="18" eb="19">
      <t>ニチ</t>
    </rPh>
    <rPh sb="23" eb="24">
      <t>ニチ</t>
    </rPh>
    <rPh sb="25" eb="26">
      <t>ド</t>
    </rPh>
    <rPh sb="30" eb="31">
      <t>ニチ</t>
    </rPh>
    <rPh sb="32" eb="33">
      <t>ド</t>
    </rPh>
    <phoneticPr fontId="1"/>
  </si>
  <si>
    <t>５月２５日（土）　（準決勝、決勝）・・（中島人工芝）</t>
    <rPh sb="1" eb="2">
      <t>ガツ</t>
    </rPh>
    <rPh sb="4" eb="5">
      <t>ニチ</t>
    </rPh>
    <rPh sb="6" eb="7">
      <t>ド</t>
    </rPh>
    <rPh sb="10" eb="13">
      <t>ジュンケッショウ</t>
    </rPh>
    <rPh sb="14" eb="16">
      <t>ケッショウ</t>
    </rPh>
    <rPh sb="20" eb="22">
      <t>ナカジマ</t>
    </rPh>
    <rPh sb="22" eb="24">
      <t>ジンコウ</t>
    </rPh>
    <rPh sb="24" eb="25">
      <t>シバ</t>
    </rPh>
    <phoneticPr fontId="1"/>
  </si>
  <si>
    <t>(１)２０２４年度日本サッカー協会に３種登録をされた選手で構成されたチームであり、</t>
    <rPh sb="7" eb="9">
      <t>ネンド</t>
    </rPh>
    <rPh sb="9" eb="11">
      <t>ニホン</t>
    </rPh>
    <rPh sb="15" eb="17">
      <t>キョウカイ</t>
    </rPh>
    <rPh sb="19" eb="20">
      <t>シュ</t>
    </rPh>
    <rPh sb="20" eb="22">
      <t>トウロク</t>
    </rPh>
    <rPh sb="26" eb="28">
      <t>センシュ</t>
    </rPh>
    <rPh sb="29" eb="31">
      <t>コウセイ</t>
    </rPh>
    <phoneticPr fontId="1"/>
  </si>
  <si>
    <t>静岡県サッカー協会中部支部　第３種主務</t>
    <rPh sb="0" eb="3">
      <t>シズオカケン</t>
    </rPh>
    <rPh sb="7" eb="9">
      <t>キョウカイ</t>
    </rPh>
    <rPh sb="9" eb="11">
      <t>チュウブ</t>
    </rPh>
    <rPh sb="11" eb="13">
      <t>シブ</t>
    </rPh>
    <rPh sb="14" eb="15">
      <t>ダイ</t>
    </rPh>
    <rPh sb="16" eb="17">
      <t>シュ</t>
    </rPh>
    <rPh sb="17" eb="19">
      <t>シュム</t>
    </rPh>
    <phoneticPr fontId="1"/>
  </si>
  <si>
    <t>勝又一樹</t>
    <rPh sb="0" eb="4">
      <t>カツマタカズキ</t>
    </rPh>
    <phoneticPr fontId="1"/>
  </si>
  <si>
    <t>閉会式は、５月２５日(土)の決勝に出場した２チームで行う。</t>
    <rPh sb="0" eb="3">
      <t>ヘイカイシキ</t>
    </rPh>
    <rPh sb="6" eb="7">
      <t>ガツ</t>
    </rPh>
    <rPh sb="9" eb="10">
      <t>ニチ</t>
    </rPh>
    <rPh sb="11" eb="12">
      <t>ド</t>
    </rPh>
    <rPh sb="14" eb="16">
      <t>ケッショウ</t>
    </rPh>
    <rPh sb="17" eb="19">
      <t>シュツジョウ</t>
    </rPh>
    <rPh sb="26" eb="27">
      <t>オコナ</t>
    </rPh>
    <phoneticPr fontId="1"/>
  </si>
  <si>
    <t>０８０－６９５１－１００４</t>
    <phoneticPr fontId="1"/>
  </si>
  <si>
    <t>中学生選手権　審判割　５月１１日(土)</t>
    <rPh sb="0" eb="3">
      <t>チュウガクセイ</t>
    </rPh>
    <rPh sb="3" eb="6">
      <t>センシュケン</t>
    </rPh>
    <rPh sb="7" eb="9">
      <t>シンパン</t>
    </rPh>
    <rPh sb="9" eb="10">
      <t>ワ</t>
    </rPh>
    <rPh sb="12" eb="13">
      <t>ガツ</t>
    </rPh>
    <rPh sb="15" eb="16">
      <t>ニチ</t>
    </rPh>
    <rPh sb="17" eb="18">
      <t>ド</t>
    </rPh>
    <phoneticPr fontId="1"/>
  </si>
  <si>
    <t>中学生選手権　審判割　５月１２日(日）</t>
    <rPh sb="17" eb="18">
      <t>ニチ</t>
    </rPh>
    <phoneticPr fontId="7"/>
  </si>
  <si>
    <t>中学生選手権　審判割　５月２５日(土)</t>
    <rPh sb="0" eb="3">
      <t>チュウガクセイ</t>
    </rPh>
    <rPh sb="3" eb="6">
      <t>センシュケン</t>
    </rPh>
    <rPh sb="7" eb="9">
      <t>シンパン</t>
    </rPh>
    <rPh sb="9" eb="10">
      <t>ワ</t>
    </rPh>
    <rPh sb="12" eb="13">
      <t>ガツ</t>
    </rPh>
    <rPh sb="15" eb="16">
      <t>ニチ</t>
    </rPh>
    <rPh sb="17" eb="18">
      <t>ド</t>
    </rPh>
    <phoneticPr fontId="1"/>
  </si>
  <si>
    <t>〈浜岡総合運動場〉</t>
    <rPh sb="1" eb="3">
      <t>ハマオカ</t>
    </rPh>
    <rPh sb="3" eb="5">
      <t>ソウゴウ</t>
    </rPh>
    <rPh sb="5" eb="8">
      <t>ウンドウジョウ</t>
    </rPh>
    <phoneticPr fontId="1"/>
  </si>
  <si>
    <t>中学生選手権　審判割　５月１８日(土）</t>
    <rPh sb="17" eb="18">
      <t>ド</t>
    </rPh>
    <phoneticPr fontId="7"/>
  </si>
  <si>
    <t>①９：３０　②　１１：００　③　１4：0０　</t>
    <phoneticPr fontId="7"/>
  </si>
  <si>
    <t>＜清水総合＞</t>
    <phoneticPr fontId="1"/>
  </si>
  <si>
    <t>参加申込書(メンバー表)を正確に記入し、５月７日(火)までにメールにて申し込む。</t>
    <rPh sb="0" eb="2">
      <t>サンカ</t>
    </rPh>
    <rPh sb="2" eb="5">
      <t>モウシコミショ</t>
    </rPh>
    <rPh sb="10" eb="11">
      <t>ヒョウ</t>
    </rPh>
    <rPh sb="13" eb="15">
      <t>セイカク</t>
    </rPh>
    <rPh sb="16" eb="18">
      <t>キニュウ</t>
    </rPh>
    <rPh sb="21" eb="22">
      <t>ガツ</t>
    </rPh>
    <rPh sb="23" eb="24">
      <t>ニチ</t>
    </rPh>
    <rPh sb="25" eb="26">
      <t>カ</t>
    </rPh>
    <rPh sb="35" eb="36">
      <t>モウ</t>
    </rPh>
    <rPh sb="37" eb="38">
      <t>コ</t>
    </rPh>
    <phoneticPr fontId="1"/>
  </si>
  <si>
    <t>※参加費は一律8,000円とし、振り込みにて徴収する。（振込手数料は各自で負担すること。） 
※振り込み期日は５月７日(火)までとし、下記口座に振り込むこと。</t>
    <rPh sb="60" eb="61">
      <t>カ</t>
    </rPh>
    <phoneticPr fontId="1"/>
  </si>
  <si>
    <t>第４５回　静岡県中学生サッカー選手権大会【大会規定】</t>
    <rPh sb="0" eb="1">
      <t>ダイ</t>
    </rPh>
    <rPh sb="3" eb="4">
      <t>カイ</t>
    </rPh>
    <rPh sb="5" eb="8">
      <t>シズオカケン</t>
    </rPh>
    <rPh sb="8" eb="11">
      <t>チュウガクセイ</t>
    </rPh>
    <rPh sb="15" eb="18">
      <t>センシュケン</t>
    </rPh>
    <rPh sb="18" eb="20">
      <t>タイカイ</t>
    </rPh>
    <rPh sb="21" eb="23">
      <t>タイカイ</t>
    </rPh>
    <rPh sb="23" eb="25">
      <t>キテイ</t>
    </rPh>
    <phoneticPr fontId="1"/>
  </si>
  <si>
    <t>第４５回静岡県中学生サッカー選手権大会　審判割　</t>
    <rPh sb="0" eb="1">
      <t>ダイ</t>
    </rPh>
    <rPh sb="3" eb="4">
      <t>カイ</t>
    </rPh>
    <rPh sb="4" eb="7">
      <t>シズオカケン</t>
    </rPh>
    <rPh sb="7" eb="10">
      <t>チュウガクセイ</t>
    </rPh>
    <rPh sb="14" eb="17">
      <t>センシュケン</t>
    </rPh>
    <rPh sb="17" eb="19">
      <t>タイカイ</t>
    </rPh>
    <rPh sb="20" eb="22">
      <t>シンパン</t>
    </rPh>
    <rPh sb="22" eb="23">
      <t>ワ</t>
    </rPh>
    <phoneticPr fontId="1"/>
  </si>
  <si>
    <t>令和６年度　第４５回静岡県中学生サッカー選手権大会</t>
    <phoneticPr fontId="1"/>
  </si>
  <si>
    <t>２０２４年　５月　　日（　　）</t>
    <rPh sb="4" eb="5">
      <t>ネン</t>
    </rPh>
    <rPh sb="5" eb="6">
      <t>ヘイネン</t>
    </rPh>
    <rPh sb="7" eb="8">
      <t>ガツ</t>
    </rPh>
    <rPh sb="10" eb="11">
      <t>ニチ</t>
    </rPh>
    <phoneticPr fontId="1"/>
  </si>
  <si>
    <t>5月18日（土）
5月19日（日）</t>
    <rPh sb="1" eb="2">
      <t>ガツ</t>
    </rPh>
    <rPh sb="4" eb="5">
      <t>ニチ</t>
    </rPh>
    <rPh sb="6" eb="7">
      <t>ド</t>
    </rPh>
    <rPh sb="15" eb="16">
      <t>ニチ</t>
    </rPh>
    <phoneticPr fontId="1"/>
  </si>
  <si>
    <t>ｊ</t>
    <phoneticPr fontId="1"/>
  </si>
  <si>
    <t>＜横井G＞</t>
    <rPh sb="1" eb="3">
      <t>ヨコイ</t>
    </rPh>
    <phoneticPr fontId="1"/>
  </si>
  <si>
    <t>〈愛鷹スポーツ〉</t>
    <rPh sb="1" eb="3">
      <t>アシタカ</t>
    </rPh>
    <phoneticPr fontId="1"/>
  </si>
  <si>
    <t>中東部３種</t>
    <rPh sb="0" eb="1">
      <t>チュウ</t>
    </rPh>
    <rPh sb="1" eb="3">
      <t>トウブ</t>
    </rPh>
    <rPh sb="4" eb="5">
      <t>シュ</t>
    </rPh>
    <phoneticPr fontId="1"/>
  </si>
  <si>
    <t>中西３種</t>
    <rPh sb="0" eb="2">
      <t>ナカニシ</t>
    </rPh>
    <rPh sb="3" eb="4">
      <t>シュ</t>
    </rPh>
    <phoneticPr fontId="1"/>
  </si>
  <si>
    <t>東部３種</t>
    <rPh sb="0" eb="2">
      <t>トウブ</t>
    </rPh>
    <phoneticPr fontId="7"/>
  </si>
  <si>
    <t>東部４種</t>
    <rPh sb="0" eb="2">
      <t>トウブ</t>
    </rPh>
    <phoneticPr fontId="7"/>
  </si>
  <si>
    <t>fの勝ち</t>
    <rPh sb="2" eb="3">
      <t>カ</t>
    </rPh>
    <phoneticPr fontId="7"/>
  </si>
  <si>
    <t>①９：３０　②　１１：００　③　１2：3０　</t>
    <phoneticPr fontId="7"/>
  </si>
  <si>
    <t>aの勝ち</t>
    <rPh sb="2" eb="3">
      <t>カ</t>
    </rPh>
    <phoneticPr fontId="7"/>
  </si>
  <si>
    <t>bの勝ち</t>
    <rPh sb="2" eb="3">
      <t>カ</t>
    </rPh>
    <phoneticPr fontId="7"/>
  </si>
  <si>
    <t>cの勝ち</t>
    <rPh sb="2" eb="3">
      <t>カ</t>
    </rPh>
    <phoneticPr fontId="7"/>
  </si>
  <si>
    <t>dの勝ち</t>
    <rPh sb="2" eb="3">
      <t>カ</t>
    </rPh>
    <phoneticPr fontId="7"/>
  </si>
  <si>
    <t>ｚ</t>
    <phoneticPr fontId="7"/>
  </si>
  <si>
    <t>対</t>
    <rPh sb="0" eb="1">
      <t>タイ</t>
    </rPh>
    <phoneticPr fontId="7"/>
  </si>
  <si>
    <t>u</t>
    <phoneticPr fontId="7"/>
  </si>
  <si>
    <t>ｋの勝ち</t>
  </si>
  <si>
    <t>ｗ</t>
    <phoneticPr fontId="1"/>
  </si>
  <si>
    <t>ｘ</t>
    <phoneticPr fontId="1"/>
  </si>
  <si>
    <t>yの勝ち</t>
    <rPh sb="2" eb="3">
      <t>カ</t>
    </rPh>
    <phoneticPr fontId="7"/>
  </si>
  <si>
    <t>wの勝ち</t>
    <rPh sb="2" eb="3">
      <t>カ</t>
    </rPh>
    <phoneticPr fontId="7"/>
  </si>
  <si>
    <t>xの勝ち</t>
    <rPh sb="2" eb="3">
      <t>カ</t>
    </rPh>
    <phoneticPr fontId="7"/>
  </si>
  <si>
    <t>〈県営〉</t>
    <rPh sb="1" eb="3">
      <t>ケンエイ</t>
    </rPh>
    <phoneticPr fontId="7"/>
  </si>
  <si>
    <t>①９：３０　②　１１：００　③　１２：３０　④１４：００</t>
    <phoneticPr fontId="7"/>
  </si>
  <si>
    <r>
      <t>５月１１日（土）１２日（日）　（１、２回戦）・・・・・（</t>
    </r>
    <r>
      <rPr>
        <sz val="6"/>
        <color indexed="8"/>
        <rFont val="ＭＳ Ｐゴシック"/>
        <family val="3"/>
        <charset val="128"/>
      </rPr>
      <t>愛鷹スポーツ、清水総合、常葉GF他４会場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ガツ</t>
    </rPh>
    <rPh sb="4" eb="5">
      <t>ニチ</t>
    </rPh>
    <rPh sb="6" eb="7">
      <t>ド</t>
    </rPh>
    <rPh sb="12" eb="13">
      <t>ニチ</t>
    </rPh>
    <rPh sb="19" eb="21">
      <t>カイセン</t>
    </rPh>
    <rPh sb="28" eb="29">
      <t>アイ</t>
    </rPh>
    <rPh sb="29" eb="30">
      <t>タカ</t>
    </rPh>
    <rPh sb="35" eb="39">
      <t>シミズソウゴウ</t>
    </rPh>
    <rPh sb="40" eb="42">
      <t>トコハ</t>
    </rPh>
    <rPh sb="44" eb="45">
      <t>タ</t>
    </rPh>
    <rPh sb="46" eb="48">
      <t>カイジョウ</t>
    </rPh>
    <phoneticPr fontId="1"/>
  </si>
  <si>
    <t>５月１８日（土）　（２、３回戦）・・・・・（愛鷹スポーツ、県営、ゆめりあ）</t>
    <rPh sb="1" eb="2">
      <t>ガツ</t>
    </rPh>
    <rPh sb="4" eb="5">
      <t>ニチ</t>
    </rPh>
    <rPh sb="6" eb="7">
      <t>ド</t>
    </rPh>
    <rPh sb="13" eb="15">
      <t>カイセン</t>
    </rPh>
    <rPh sb="22" eb="24">
      <t>アシタカ</t>
    </rPh>
    <rPh sb="29" eb="31">
      <t>ケンエイ</t>
    </rPh>
    <phoneticPr fontId="1"/>
  </si>
  <si>
    <t>③ベンチ内は監督、コーチと先発・登録選手の３０名とする。</t>
    <rPh sb="4" eb="5">
      <t>ナイ</t>
    </rPh>
    <rPh sb="6" eb="8">
      <t>カントク</t>
    </rPh>
    <rPh sb="13" eb="15">
      <t>センパツ</t>
    </rPh>
    <rPh sb="16" eb="18">
      <t>トウロク</t>
    </rPh>
    <rPh sb="18" eb="20">
      <t>センシュ</t>
    </rPh>
    <rPh sb="23" eb="24">
      <t>メイ</t>
    </rPh>
    <phoneticPr fontId="1"/>
  </si>
  <si>
    <t>尚、規律委員会は競技委員長、副委員長、会場責任者とする。</t>
    <rPh sb="0" eb="1">
      <t>ナオ</t>
    </rPh>
    <rPh sb="2" eb="7">
      <t>キリツイインカイ</t>
    </rPh>
    <rPh sb="8" eb="13">
      <t>キョウギイインチョウ</t>
    </rPh>
    <rPh sb="14" eb="18">
      <t>フクイインチョウ</t>
    </rPh>
    <rPh sb="19" eb="24">
      <t>カイジョウセキニンシャ</t>
    </rPh>
    <phoneticPr fontId="1"/>
  </si>
  <si>
    <t>中西３種</t>
    <rPh sb="0" eb="1">
      <t>チュウ</t>
    </rPh>
    <rPh sb="1" eb="2">
      <t>ニシ</t>
    </rPh>
    <phoneticPr fontId="7"/>
  </si>
  <si>
    <t>o</t>
    <phoneticPr fontId="7"/>
  </si>
  <si>
    <t>＜エコパ人工芝＞</t>
    <rPh sb="4" eb="7">
      <t>ジンコウシバ</t>
    </rPh>
    <phoneticPr fontId="1"/>
  </si>
  <si>
    <t>中学生選手権　審判割　５月１9日(日）</t>
    <rPh sb="17" eb="18">
      <t>ニチ</t>
    </rPh>
    <phoneticPr fontId="7"/>
  </si>
  <si>
    <t>静岡市立清水第一中学校</t>
    <rPh sb="0" eb="2">
      <t>シズオカ</t>
    </rPh>
    <rPh sb="2" eb="4">
      <t>シリツ</t>
    </rPh>
    <rPh sb="4" eb="6">
      <t>シミズ</t>
    </rPh>
    <rPh sb="6" eb="8">
      <t>ダイイチ</t>
    </rPh>
    <rPh sb="8" eb="11">
      <t>チュウガッコウ</t>
    </rPh>
    <phoneticPr fontId="1"/>
  </si>
  <si>
    <t>（氏名）勝又　一樹　静岡市立清水第一中学校</t>
    <rPh sb="1" eb="3">
      <t>シメイ</t>
    </rPh>
    <rPh sb="4" eb="6">
      <t>カツマタ</t>
    </rPh>
    <rPh sb="7" eb="9">
      <t>カズキ</t>
    </rPh>
    <rPh sb="10" eb="12">
      <t>シズオカ</t>
    </rPh>
    <rPh sb="12" eb="14">
      <t>シリツ</t>
    </rPh>
    <rPh sb="14" eb="16">
      <t>シミズ</t>
    </rPh>
    <rPh sb="16" eb="18">
      <t>ダイイチ</t>
    </rPh>
    <rPh sb="18" eb="21">
      <t>チュウガッコウ</t>
    </rPh>
    <phoneticPr fontId="1"/>
  </si>
  <si>
    <t>ＴＥＬ０５４（３６６）５９２０　FAX　０５４（３６６）５９６７</t>
    <phoneticPr fontId="1"/>
  </si>
  <si>
    <t>静岡市立清水第一中学校　勝又　一樹</t>
    <rPh sb="0" eb="2">
      <t>シズオカ</t>
    </rPh>
    <rPh sb="2" eb="4">
      <t>シリツ</t>
    </rPh>
    <rPh sb="4" eb="6">
      <t>シミズ</t>
    </rPh>
    <rPh sb="6" eb="8">
      <t>ダイイチ</t>
    </rPh>
    <rPh sb="8" eb="11">
      <t>チュウガッコウ</t>
    </rPh>
    <rPh sb="12" eb="14">
      <t>カツマタ</t>
    </rPh>
    <rPh sb="15" eb="17">
      <t>カズキ</t>
    </rPh>
    <phoneticPr fontId="1"/>
  </si>
  <si>
    <t>第４5回　静岡県中学生サッカー選手権大会【大会要項】</t>
    <rPh sb="0" eb="1">
      <t>ダイ</t>
    </rPh>
    <rPh sb="3" eb="4">
      <t>カイ</t>
    </rPh>
    <rPh sb="5" eb="8">
      <t>シズオカケン</t>
    </rPh>
    <rPh sb="8" eb="11">
      <t>チュウガクセイ</t>
    </rPh>
    <rPh sb="15" eb="18">
      <t>センシュケン</t>
    </rPh>
    <rPh sb="18" eb="20">
      <t>タイカイ</t>
    </rPh>
    <rPh sb="21" eb="23">
      <t>タイカイ</t>
    </rPh>
    <rPh sb="23" eb="25">
      <t>ヨウコウ</t>
    </rPh>
    <phoneticPr fontId="1"/>
  </si>
  <si>
    <t>を２，３回戦、３日目を準決勝、決勝とする。</t>
    <rPh sb="4" eb="6">
      <t>カイセン</t>
    </rPh>
    <rPh sb="8" eb="10">
      <t>ニチメ</t>
    </rPh>
    <rPh sb="11" eb="14">
      <t>ジュンケッショウ</t>
    </rPh>
    <rPh sb="15" eb="17">
      <t>ケッショウ</t>
    </rPh>
    <phoneticPr fontId="1"/>
  </si>
  <si>
    <t>⑬副審について、審判割り当てに従い、参加チームで行う。</t>
    <rPh sb="1" eb="3">
      <t>フクシン</t>
    </rPh>
    <rPh sb="8" eb="10">
      <t>シンパン</t>
    </rPh>
    <rPh sb="10" eb="11">
      <t>ワ</t>
    </rPh>
    <rPh sb="12" eb="13">
      <t>ア</t>
    </rPh>
    <rPh sb="15" eb="16">
      <t>シタガ</t>
    </rPh>
    <rPh sb="18" eb="20">
      <t>サンカ</t>
    </rPh>
    <rPh sb="24" eb="25">
      <t>オコナ</t>
    </rPh>
    <phoneticPr fontId="1"/>
  </si>
  <si>
    <t>尚、交代の際は交代用紙を本部に提出すること。</t>
    <rPh sb="0" eb="1">
      <t>ナオ</t>
    </rPh>
    <rPh sb="2" eb="4">
      <t>コウタイ</t>
    </rPh>
    <rPh sb="5" eb="6">
      <t>サイ</t>
    </rPh>
    <rPh sb="7" eb="11">
      <t>コウタイヨウシ</t>
    </rPh>
    <rPh sb="12" eb="14">
      <t>ホンブ</t>
    </rPh>
    <rPh sb="15" eb="17">
      <t>テイシュツ</t>
    </rPh>
    <phoneticPr fontId="1"/>
  </si>
  <si>
    <t>西部３種</t>
    <phoneticPr fontId="7"/>
  </si>
  <si>
    <t>①９：３０　②　１１：００　③１２：３０</t>
    <phoneticPr fontId="7"/>
  </si>
  <si>
    <t>①９：３０　②　１１：００　③　１2：3０</t>
    <phoneticPr fontId="7"/>
  </si>
  <si>
    <t>清水第六中学校</t>
    <rPh sb="0" eb="2">
      <t>シミズ</t>
    </rPh>
    <rPh sb="2" eb="7">
      <t>ダイロクチュウガッコウ</t>
    </rPh>
    <phoneticPr fontId="1"/>
  </si>
  <si>
    <t>焼津市立東益津中学校</t>
    <rPh sb="0" eb="4">
      <t>ヤイヅシリツ</t>
    </rPh>
    <rPh sb="4" eb="5">
      <t>ヒガシ</t>
    </rPh>
    <rPh sb="5" eb="7">
      <t>マシヅ</t>
    </rPh>
    <rPh sb="7" eb="10">
      <t>チュウガッコウ</t>
    </rPh>
    <phoneticPr fontId="1"/>
  </si>
  <si>
    <t>藤枝市立青島中学校</t>
    <rPh sb="0" eb="2">
      <t>フジエダ</t>
    </rPh>
    <rPh sb="2" eb="4">
      <t>シリツ</t>
    </rPh>
    <rPh sb="4" eb="9">
      <t>アオシマチュウガッコウ</t>
    </rPh>
    <phoneticPr fontId="1"/>
  </si>
  <si>
    <t>焼津市立大村・小川中学校</t>
    <rPh sb="0" eb="4">
      <t>ヤイヅシリツ</t>
    </rPh>
    <rPh sb="4" eb="6">
      <t>オオムラ</t>
    </rPh>
    <rPh sb="7" eb="9">
      <t>コガワ</t>
    </rPh>
    <rPh sb="9" eb="12">
      <t>チュウガッコウ</t>
    </rPh>
    <phoneticPr fontId="1"/>
  </si>
  <si>
    <t>静岡市立南中学校</t>
    <rPh sb="0" eb="4">
      <t>シズオカシリツ</t>
    </rPh>
    <rPh sb="4" eb="8">
      <t>ミナミチュウガッコウ</t>
    </rPh>
    <phoneticPr fontId="1"/>
  </si>
  <si>
    <t>静岡市立高松中学校</t>
    <rPh sb="0" eb="4">
      <t>シズオカシリツ</t>
    </rPh>
    <rPh sb="4" eb="6">
      <t>タカマツ</t>
    </rPh>
    <rPh sb="6" eb="9">
      <t>チュウガッコウ</t>
    </rPh>
    <phoneticPr fontId="1"/>
  </si>
  <si>
    <t>静岡市立安東中学校</t>
    <rPh sb="0" eb="4">
      <t>シズオカシリツ</t>
    </rPh>
    <rPh sb="4" eb="9">
      <t>アンドウチュウガッコウ</t>
    </rPh>
    <phoneticPr fontId="1"/>
  </si>
  <si>
    <t>静岡市立豊田中学校</t>
    <rPh sb="4" eb="9">
      <t>トヨダチュウガッコウ</t>
    </rPh>
    <phoneticPr fontId="1"/>
  </si>
  <si>
    <t>焼津市立豊田中学校</t>
    <rPh sb="0" eb="4">
      <t>ヤイヅシリツ</t>
    </rPh>
    <rPh sb="4" eb="9">
      <t>トヨダチュウガッコウ</t>
    </rPh>
    <phoneticPr fontId="1"/>
  </si>
  <si>
    <t>藤枝市立高洲中学校</t>
    <rPh sb="4" eb="6">
      <t>タカス</t>
    </rPh>
    <rPh sb="6" eb="9">
      <t>チュウガッコウ</t>
    </rPh>
    <phoneticPr fontId="1"/>
  </si>
  <si>
    <t>日本平クラブ</t>
    <rPh sb="0" eb="3">
      <t>ニホンダイラ</t>
    </rPh>
    <phoneticPr fontId="1"/>
  </si>
  <si>
    <t>e f s ：エコパ人工芝　　g h t ：橘GF　　I j k：清水総合　　c l m：横井人工G　　b n o：愛鷹スポーツ　</t>
    <rPh sb="10" eb="13">
      <t>ジンコウシバ</t>
    </rPh>
    <rPh sb="22" eb="23">
      <t>タチバナ</t>
    </rPh>
    <rPh sb="33" eb="37">
      <t>シミズソウゴウ</t>
    </rPh>
    <rPh sb="45" eb="49">
      <t>ヨコイジンコウ</t>
    </rPh>
    <phoneticPr fontId="1"/>
  </si>
  <si>
    <t>d p a 浜岡総合G</t>
    <rPh sb="6" eb="10">
      <t>ハマオカソウゴウ</t>
    </rPh>
    <phoneticPr fontId="1"/>
  </si>
  <si>
    <t>q r z y：愛鷹スポーツ　　w x bb：石人の星公園球戯場 （県営）</t>
    <rPh sb="8" eb="10">
      <t>アシタカ</t>
    </rPh>
    <rPh sb="23" eb="25">
      <t>イシジン</t>
    </rPh>
    <rPh sb="26" eb="27">
      <t>ホシ</t>
    </rPh>
    <rPh sb="27" eb="29">
      <t>コウエン</t>
    </rPh>
    <rPh sb="29" eb="32">
      <t>キュウギジョウ</t>
    </rPh>
    <rPh sb="34" eb="36">
      <t>ケンエイ</t>
    </rPh>
    <phoneticPr fontId="1"/>
  </si>
  <si>
    <t>u v aa：ゆめりあ</t>
    <phoneticPr fontId="1"/>
  </si>
  <si>
    <t>cc dd ee：中島人工芝</t>
    <rPh sb="9" eb="14">
      <t>ナカジマジンコウシバ</t>
    </rPh>
    <phoneticPr fontId="1"/>
  </si>
  <si>
    <t>浜松市立天竜中学校</t>
    <rPh sb="0" eb="4">
      <t>ハママツシリツ</t>
    </rPh>
    <rPh sb="4" eb="6">
      <t>テンリュウ</t>
    </rPh>
    <rPh sb="6" eb="9">
      <t>チュウガッコウ</t>
    </rPh>
    <phoneticPr fontId="1"/>
  </si>
  <si>
    <t>御前崎市立浜岡中学校</t>
    <rPh sb="0" eb="3">
      <t>オマエザキ</t>
    </rPh>
    <rPh sb="3" eb="5">
      <t>シリツ</t>
    </rPh>
    <rPh sb="5" eb="7">
      <t>ハマオカ</t>
    </rPh>
    <rPh sb="7" eb="10">
      <t>チュウガッコウ</t>
    </rPh>
    <phoneticPr fontId="1"/>
  </si>
  <si>
    <t>浜松北部・佐鳴台中学校</t>
    <rPh sb="0" eb="2">
      <t>ハママツ</t>
    </rPh>
    <rPh sb="2" eb="4">
      <t>ホクブ</t>
    </rPh>
    <rPh sb="5" eb="8">
      <t>サナルダイ</t>
    </rPh>
    <rPh sb="8" eb="11">
      <t>チュウガッコウ</t>
    </rPh>
    <phoneticPr fontId="1"/>
  </si>
  <si>
    <t>清水・清水南中学校</t>
    <rPh sb="0" eb="2">
      <t>シミズ</t>
    </rPh>
    <rPh sb="3" eb="5">
      <t>シミズ</t>
    </rPh>
    <rPh sb="5" eb="6">
      <t>ミナミ</t>
    </rPh>
    <rPh sb="6" eb="9">
      <t>チュウガッコウ</t>
    </rPh>
    <phoneticPr fontId="1"/>
  </si>
  <si>
    <t>浜松中郡中学校</t>
    <rPh sb="0" eb="2">
      <t>ハママツ</t>
    </rPh>
    <rPh sb="2" eb="4">
      <t>ナカゴオリ</t>
    </rPh>
    <rPh sb="4" eb="7">
      <t>チュウガッコウ</t>
    </rPh>
    <phoneticPr fontId="1"/>
  </si>
  <si>
    <t>浜松積志中学校</t>
    <rPh sb="0" eb="2">
      <t>ハママツ</t>
    </rPh>
    <rPh sb="2" eb="4">
      <t>セキシ</t>
    </rPh>
    <rPh sb="4" eb="7">
      <t>チュウガッコウ</t>
    </rPh>
    <phoneticPr fontId="1"/>
  </si>
  <si>
    <t>三島市立三島南中学校</t>
    <rPh sb="0" eb="4">
      <t>ミシマシリツ</t>
    </rPh>
    <rPh sb="4" eb="7">
      <t>ミシマミナミ</t>
    </rPh>
    <rPh sb="7" eb="10">
      <t>チュウガッコウ</t>
    </rPh>
    <phoneticPr fontId="1"/>
  </si>
  <si>
    <t>浜松湖東中学校</t>
    <rPh sb="0" eb="2">
      <t>ハママツ</t>
    </rPh>
    <rPh sb="2" eb="4">
      <t>コトウ</t>
    </rPh>
    <rPh sb="4" eb="7">
      <t>チュウガッコウ</t>
    </rPh>
    <phoneticPr fontId="1"/>
  </si>
  <si>
    <t>暁秀中学校</t>
    <rPh sb="0" eb="2">
      <t>ギョウシュウ</t>
    </rPh>
    <rPh sb="2" eb="5">
      <t>チュウガッコウ</t>
    </rPh>
    <phoneticPr fontId="1"/>
  </si>
  <si>
    <t>浜松開成中学校</t>
    <rPh sb="0" eb="2">
      <t>ハママツ</t>
    </rPh>
    <rPh sb="2" eb="4">
      <t>カイセイ</t>
    </rPh>
    <rPh sb="4" eb="7">
      <t>チュウガッコウ</t>
    </rPh>
    <phoneticPr fontId="1"/>
  </si>
  <si>
    <t>浜松南部中学校</t>
    <phoneticPr fontId="1"/>
  </si>
  <si>
    <t>御殿場市立御殿場中学校</t>
    <phoneticPr fontId="1"/>
  </si>
  <si>
    <t>三島市立三島北中学校</t>
    <rPh sb="0" eb="4">
      <t>ミシマシリツ</t>
    </rPh>
    <rPh sb="4" eb="7">
      <t>ミシマキタ</t>
    </rPh>
    <rPh sb="7" eb="10">
      <t>チュウガッコウ</t>
    </rPh>
    <phoneticPr fontId="1"/>
  </si>
  <si>
    <t>富士・田子浦・大淵中学校</t>
    <rPh sb="0" eb="2">
      <t>フジ</t>
    </rPh>
    <rPh sb="3" eb="5">
      <t>タゴ</t>
    </rPh>
    <rPh sb="5" eb="6">
      <t>ウラ</t>
    </rPh>
    <rPh sb="7" eb="9">
      <t>オオブチ</t>
    </rPh>
    <rPh sb="9" eb="12">
      <t>チュウガッコウ</t>
    </rPh>
    <phoneticPr fontId="1"/>
  </si>
  <si>
    <t>伊豆の国韮山中学校</t>
    <rPh sb="0" eb="2">
      <t>イズ</t>
    </rPh>
    <rPh sb="3" eb="4">
      <t>クニ</t>
    </rPh>
    <rPh sb="4" eb="6">
      <t>ニラヤマ</t>
    </rPh>
    <rPh sb="6" eb="9">
      <t>チュウガッコウ</t>
    </rPh>
    <phoneticPr fontId="1"/>
  </si>
  <si>
    <t>浜松浜名中学校</t>
    <rPh sb="0" eb="2">
      <t>ハママツ</t>
    </rPh>
    <rPh sb="2" eb="4">
      <t>ハマナ</t>
    </rPh>
    <rPh sb="4" eb="7">
      <t>チュウガッコウ</t>
    </rPh>
    <phoneticPr fontId="1"/>
  </si>
  <si>
    <t>静岡翔洋高等学校中等部</t>
    <rPh sb="0" eb="2">
      <t>シズオカ</t>
    </rPh>
    <rPh sb="2" eb="4">
      <t>ショウヨウ</t>
    </rPh>
    <rPh sb="4" eb="8">
      <t>コウトウガッコウ</t>
    </rPh>
    <rPh sb="8" eb="10">
      <t>チュウトウ</t>
    </rPh>
    <rPh sb="10" eb="11">
      <t>ブ</t>
    </rPh>
    <phoneticPr fontId="1"/>
  </si>
  <si>
    <t>磐田南部中学校</t>
    <rPh sb="0" eb="2">
      <t>イワタ</t>
    </rPh>
    <rPh sb="2" eb="4">
      <t>ナンブ</t>
    </rPh>
    <rPh sb="4" eb="7">
      <t>チュウガッコウ</t>
    </rPh>
    <phoneticPr fontId="1"/>
  </si>
  <si>
    <t>５月１１日(土)
　　　１２日（日）</t>
    <rPh sb="1" eb="2">
      <t>ガツ</t>
    </rPh>
    <rPh sb="4" eb="5">
      <t>ニチ</t>
    </rPh>
    <rPh sb="6" eb="7">
      <t>ド</t>
    </rPh>
    <rPh sb="14" eb="15">
      <t>ニチ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</si>
</sst>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TBP丸ｺﾞｼｯｸR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0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6E02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4AF0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/>
  </cellStyleXfs>
  <cellXfs count="386">
    <xf numFmtId="0" fontId="0" fillId="0" borderId="0" xfId="0">
      <alignment vertical="center"/>
    </xf>
    <xf numFmtId="0" fontId="3" fillId="0" borderId="0" xfId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 shrinkToFit="1"/>
    </xf>
    <xf numFmtId="20" fontId="0" fillId="0" borderId="0" xfId="0" applyNumberFormat="1">
      <alignment vertical="center"/>
    </xf>
    <xf numFmtId="0" fontId="14" fillId="0" borderId="0" xfId="2" applyAlignment="1">
      <alignment horizontal="center" vertical="center" shrinkToFit="1"/>
    </xf>
    <xf numFmtId="0" fontId="14" fillId="0" borderId="5" xfId="2" applyBorder="1" applyAlignment="1">
      <alignment horizontal="center" vertical="center" shrinkToFit="1"/>
    </xf>
    <xf numFmtId="0" fontId="14" fillId="0" borderId="4" xfId="2" applyBorder="1" applyAlignment="1">
      <alignment horizontal="center" vertical="center" shrinkToFit="1"/>
    </xf>
    <xf numFmtId="0" fontId="14" fillId="0" borderId="0" xfId="2" applyAlignment="1">
      <alignment vertical="center" shrinkToFit="1"/>
    </xf>
    <xf numFmtId="0" fontId="14" fillId="0" borderId="2" xfId="2" applyBorder="1" applyAlignment="1">
      <alignment horizontal="center" vertical="center" shrinkToFit="1"/>
    </xf>
    <xf numFmtId="0" fontId="14" fillId="0" borderId="44" xfId="2" applyBorder="1" applyAlignment="1">
      <alignment horizontal="center" vertical="center" shrinkToFit="1"/>
    </xf>
    <xf numFmtId="0" fontId="14" fillId="0" borderId="9" xfId="2" applyBorder="1" applyAlignment="1">
      <alignment horizontal="center" vertical="center" shrinkToFit="1"/>
    </xf>
    <xf numFmtId="0" fontId="14" fillId="0" borderId="45" xfId="2" applyBorder="1" applyAlignment="1">
      <alignment horizontal="center" vertical="center" shrinkToFit="1"/>
    </xf>
    <xf numFmtId="0" fontId="14" fillId="0" borderId="19" xfId="2" applyBorder="1" applyAlignment="1">
      <alignment horizontal="center" vertical="center" shrinkToFit="1"/>
    </xf>
    <xf numFmtId="0" fontId="14" fillId="0" borderId="10" xfId="2" applyBorder="1" applyAlignment="1">
      <alignment horizontal="center" vertical="center" shrinkToFit="1"/>
    </xf>
    <xf numFmtId="0" fontId="14" fillId="0" borderId="15" xfId="2" applyBorder="1" applyAlignment="1">
      <alignment horizontal="center" vertical="center" shrinkToFit="1"/>
    </xf>
    <xf numFmtId="0" fontId="14" fillId="0" borderId="11" xfId="2" applyBorder="1" applyAlignment="1">
      <alignment horizontal="center" vertical="center" shrinkToFit="1"/>
    </xf>
    <xf numFmtId="0" fontId="14" fillId="0" borderId="13" xfId="2" applyBorder="1" applyAlignment="1">
      <alignment horizontal="center" vertical="center" shrinkToFit="1"/>
    </xf>
    <xf numFmtId="0" fontId="16" fillId="0" borderId="9" xfId="2" applyFont="1" applyBorder="1" applyAlignment="1">
      <alignment horizontal="center" vertical="center" shrinkToFit="1"/>
    </xf>
    <xf numFmtId="0" fontId="18" fillId="0" borderId="0" xfId="2" applyFont="1" applyAlignment="1">
      <alignment vertical="center" shrinkToFit="1"/>
    </xf>
    <xf numFmtId="0" fontId="18" fillId="0" borderId="10" xfId="2" applyFont="1" applyBorder="1" applyAlignment="1">
      <alignment vertical="center" shrinkToFit="1"/>
    </xf>
    <xf numFmtId="0" fontId="14" fillId="0" borderId="16" xfId="2" applyBorder="1" applyAlignment="1">
      <alignment horizontal="center" vertical="center" shrinkToFit="1"/>
    </xf>
    <xf numFmtId="0" fontId="14" fillId="0" borderId="17" xfId="2" applyBorder="1" applyAlignment="1">
      <alignment horizontal="center" vertical="center" shrinkToFit="1"/>
    </xf>
    <xf numFmtId="0" fontId="14" fillId="0" borderId="6" xfId="2" applyBorder="1" applyAlignment="1">
      <alignment horizontal="center" vertical="center" shrinkToFit="1"/>
    </xf>
    <xf numFmtId="0" fontId="14" fillId="0" borderId="7" xfId="2" applyBorder="1" applyAlignment="1">
      <alignment horizontal="center" vertical="center" shrinkToFit="1"/>
    </xf>
    <xf numFmtId="0" fontId="14" fillId="0" borderId="8" xfId="2" applyBorder="1" applyAlignment="1">
      <alignment horizontal="center" vertical="center" shrinkToFit="1"/>
    </xf>
    <xf numFmtId="0" fontId="14" fillId="0" borderId="7" xfId="2" applyBorder="1" applyAlignment="1">
      <alignment vertical="center" shrinkToFit="1"/>
    </xf>
    <xf numFmtId="0" fontId="15" fillId="0" borderId="34" xfId="2" applyFont="1" applyBorder="1" applyAlignment="1">
      <alignment horizontal="center" vertical="center" shrinkToFit="1"/>
    </xf>
    <xf numFmtId="0" fontId="15" fillId="0" borderId="46" xfId="2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center" vertical="center" shrinkToFit="1"/>
    </xf>
    <xf numFmtId="0" fontId="15" fillId="0" borderId="19" xfId="2" applyFont="1" applyBorder="1" applyAlignment="1">
      <alignment vertical="center" shrinkToFit="1"/>
    </xf>
    <xf numFmtId="0" fontId="15" fillId="0" borderId="35" xfId="2" applyFont="1" applyBorder="1" applyAlignment="1">
      <alignment horizontal="center" vertical="center" shrinkToFit="1"/>
    </xf>
    <xf numFmtId="0" fontId="15" fillId="0" borderId="32" xfId="2" applyFont="1" applyBorder="1" applyAlignment="1">
      <alignment horizontal="center" vertical="center" shrinkToFit="1"/>
    </xf>
    <xf numFmtId="0" fontId="15" fillId="0" borderId="54" xfId="2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center" vertical="center" shrinkToFit="1"/>
    </xf>
    <xf numFmtId="0" fontId="15" fillId="0" borderId="13" xfId="2" applyFont="1" applyBorder="1" applyAlignment="1">
      <alignment vertical="center" shrinkToFit="1"/>
    </xf>
    <xf numFmtId="0" fontId="15" fillId="0" borderId="33" xfId="2" applyFont="1" applyBorder="1" applyAlignment="1">
      <alignment horizontal="center" vertical="center" shrinkToFit="1"/>
    </xf>
    <xf numFmtId="0" fontId="15" fillId="0" borderId="42" xfId="2" applyFont="1" applyBorder="1" applyAlignment="1">
      <alignment horizontal="center" vertical="center" shrinkToFit="1"/>
    </xf>
    <xf numFmtId="0" fontId="15" fillId="0" borderId="20" xfId="2" applyFont="1" applyBorder="1" applyAlignment="1">
      <alignment horizontal="center" vertical="center" shrinkToFit="1"/>
    </xf>
    <xf numFmtId="0" fontId="15" fillId="0" borderId="43" xfId="2" applyFont="1" applyBorder="1" applyAlignment="1">
      <alignment horizontal="center" vertical="center" shrinkToFit="1"/>
    </xf>
    <xf numFmtId="0" fontId="14" fillId="0" borderId="55" xfId="2" applyBorder="1" applyAlignment="1">
      <alignment horizontal="center" vertical="center" shrinkToFit="1"/>
    </xf>
    <xf numFmtId="0" fontId="14" fillId="0" borderId="56" xfId="2" applyBorder="1" applyAlignment="1">
      <alignment horizontal="center" vertical="center" shrinkToFit="1"/>
    </xf>
    <xf numFmtId="0" fontId="14" fillId="0" borderId="57" xfId="2" applyBorder="1" applyAlignment="1">
      <alignment horizontal="center" vertical="center" shrinkToFit="1"/>
    </xf>
    <xf numFmtId="0" fontId="15" fillId="0" borderId="6" xfId="2" applyFont="1" applyBorder="1" applyAlignment="1">
      <alignment horizontal="center" vertical="center" shrinkToFit="1"/>
    </xf>
    <xf numFmtId="0" fontId="15" fillId="0" borderId="58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59" xfId="2" applyFont="1" applyBorder="1" applyAlignment="1">
      <alignment vertical="center" shrinkToFit="1"/>
    </xf>
    <xf numFmtId="0" fontId="15" fillId="0" borderId="8" xfId="2" applyFont="1" applyBorder="1" applyAlignment="1">
      <alignment horizontal="center" vertical="center" shrinkToFit="1"/>
    </xf>
    <xf numFmtId="0" fontId="9" fillId="0" borderId="0" xfId="2" applyFont="1" applyAlignment="1">
      <alignment horizontal="left" vertical="center" shrinkToFit="1"/>
    </xf>
    <xf numFmtId="0" fontId="14" fillId="0" borderId="0" xfId="2" applyAlignment="1">
      <alignment horizontal="left" vertical="center" shrinkToFit="1"/>
    </xf>
    <xf numFmtId="0" fontId="21" fillId="0" borderId="0" xfId="2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20" fontId="0" fillId="0" borderId="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66" xfId="0" applyBorder="1">
      <alignment vertical="center"/>
    </xf>
    <xf numFmtId="0" fontId="0" fillId="0" borderId="47" xfId="0" applyBorder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0" xfId="0" applyAlignment="1">
      <alignment horizontal="distributed" vertical="center"/>
    </xf>
    <xf numFmtId="0" fontId="22" fillId="0" borderId="0" xfId="0" applyFont="1" applyAlignment="1">
      <alignment horizontal="center" vertical="center"/>
    </xf>
    <xf numFmtId="0" fontId="26" fillId="2" borderId="0" xfId="0" applyFont="1" applyFill="1">
      <alignment vertical="center"/>
    </xf>
    <xf numFmtId="0" fontId="22" fillId="0" borderId="47" xfId="0" applyFont="1" applyBorder="1">
      <alignment vertical="center"/>
    </xf>
    <xf numFmtId="0" fontId="0" fillId="3" borderId="0" xfId="0" applyFill="1">
      <alignment vertical="center"/>
    </xf>
    <xf numFmtId="0" fontId="0" fillId="3" borderId="66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54" xfId="0" applyFill="1" applyBorder="1">
      <alignment vertical="center"/>
    </xf>
    <xf numFmtId="0" fontId="0" fillId="4" borderId="0" xfId="0" applyFill="1">
      <alignment vertical="center"/>
    </xf>
    <xf numFmtId="0" fontId="0" fillId="4" borderId="12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7" xfId="0" applyFill="1" applyBorder="1">
      <alignment vertical="center"/>
    </xf>
    <xf numFmtId="0" fontId="27" fillId="8" borderId="0" xfId="0" applyFont="1" applyFill="1">
      <alignment vertical="center"/>
    </xf>
    <xf numFmtId="0" fontId="27" fillId="8" borderId="66" xfId="0" applyFont="1" applyFill="1" applyBorder="1">
      <alignment vertical="center"/>
    </xf>
    <xf numFmtId="0" fontId="27" fillId="8" borderId="12" xfId="0" applyFont="1" applyFill="1" applyBorder="1">
      <alignment vertical="center"/>
    </xf>
    <xf numFmtId="0" fontId="27" fillId="8" borderId="14" xfId="0" applyFont="1" applyFill="1" applyBorder="1">
      <alignment vertical="center"/>
    </xf>
    <xf numFmtId="0" fontId="27" fillId="8" borderId="11" xfId="0" applyFont="1" applyFill="1" applyBorder="1">
      <alignment vertical="center"/>
    </xf>
    <xf numFmtId="0" fontId="27" fillId="8" borderId="54" xfId="0" applyFont="1" applyFill="1" applyBorder="1">
      <alignment vertical="center"/>
    </xf>
    <xf numFmtId="0" fontId="0" fillId="7" borderId="0" xfId="0" applyFill="1">
      <alignment vertical="center"/>
    </xf>
    <xf numFmtId="0" fontId="0" fillId="7" borderId="11" xfId="0" applyFill="1" applyBorder="1">
      <alignment vertical="center"/>
    </xf>
    <xf numFmtId="0" fontId="0" fillId="7" borderId="12" xfId="0" applyFill="1" applyBorder="1">
      <alignment vertical="center"/>
    </xf>
    <xf numFmtId="0" fontId="0" fillId="7" borderId="14" xfId="0" applyFill="1" applyBorder="1">
      <alignment vertical="center"/>
    </xf>
    <xf numFmtId="0" fontId="0" fillId="7" borderId="13" xfId="0" applyFill="1" applyBorder="1">
      <alignment vertical="center"/>
    </xf>
    <xf numFmtId="0" fontId="0" fillId="7" borderId="15" xfId="0" applyFill="1" applyBorder="1">
      <alignment vertical="center"/>
    </xf>
    <xf numFmtId="0" fontId="0" fillId="7" borderId="17" xfId="0" applyFill="1" applyBorder="1">
      <alignment vertical="center"/>
    </xf>
    <xf numFmtId="0" fontId="0" fillId="9" borderId="0" xfId="0" applyFill="1">
      <alignment vertical="center"/>
    </xf>
    <xf numFmtId="0" fontId="0" fillId="9" borderId="11" xfId="0" applyFill="1" applyBorder="1">
      <alignment vertical="center"/>
    </xf>
    <xf numFmtId="0" fontId="0" fillId="9" borderId="12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4" xfId="0" applyFill="1" applyBorder="1">
      <alignment vertical="center"/>
    </xf>
    <xf numFmtId="0" fontId="0" fillId="9" borderId="13" xfId="0" applyFill="1" applyBorder="1">
      <alignment vertical="center"/>
    </xf>
    <xf numFmtId="0" fontId="0" fillId="9" borderId="15" xfId="0" applyFill="1" applyBorder="1">
      <alignment vertical="center"/>
    </xf>
    <xf numFmtId="0" fontId="0" fillId="9" borderId="17" xfId="0" applyFill="1" applyBorder="1">
      <alignment vertical="center"/>
    </xf>
    <xf numFmtId="0" fontId="0" fillId="9" borderId="16" xfId="0" applyFill="1" applyBorder="1">
      <alignment vertical="center"/>
    </xf>
    <xf numFmtId="0" fontId="0" fillId="9" borderId="47" xfId="0" applyFill="1" applyBorder="1">
      <alignment vertical="center"/>
    </xf>
    <xf numFmtId="0" fontId="0" fillId="9" borderId="66" xfId="0" applyFill="1" applyBorder="1">
      <alignment vertical="center"/>
    </xf>
    <xf numFmtId="0" fontId="0" fillId="9" borderId="54" xfId="0" applyFill="1" applyBorder="1">
      <alignment vertical="center"/>
    </xf>
    <xf numFmtId="0" fontId="0" fillId="10" borderId="14" xfId="0" applyFill="1" applyBorder="1">
      <alignment vertical="center"/>
    </xf>
    <xf numFmtId="0" fontId="0" fillId="10" borderId="11" xfId="0" applyFill="1" applyBorder="1">
      <alignment vertical="center"/>
    </xf>
    <xf numFmtId="0" fontId="0" fillId="10" borderId="54" xfId="0" applyFill="1" applyBorder="1">
      <alignment vertical="center"/>
    </xf>
    <xf numFmtId="0" fontId="0" fillId="10" borderId="12" xfId="0" applyFill="1" applyBorder="1">
      <alignment vertical="center"/>
    </xf>
    <xf numFmtId="0" fontId="0" fillId="10" borderId="0" xfId="0" applyFill="1">
      <alignment vertical="center"/>
    </xf>
    <xf numFmtId="0" fontId="0" fillId="10" borderId="66" xfId="0" applyFill="1" applyBorder="1">
      <alignment vertical="center"/>
    </xf>
    <xf numFmtId="0" fontId="0" fillId="10" borderId="16" xfId="0" applyFill="1" applyBorder="1">
      <alignment vertical="center"/>
    </xf>
    <xf numFmtId="0" fontId="0" fillId="10" borderId="10" xfId="0" applyFill="1" applyBorder="1">
      <alignment vertical="center"/>
    </xf>
    <xf numFmtId="0" fontId="0" fillId="10" borderId="47" xfId="0" applyFill="1" applyBorder="1">
      <alignment vertical="center"/>
    </xf>
    <xf numFmtId="0" fontId="0" fillId="11" borderId="14" xfId="0" applyFill="1" applyBorder="1">
      <alignment vertical="center"/>
    </xf>
    <xf numFmtId="0" fontId="0" fillId="11" borderId="11" xfId="0" applyFill="1" applyBorder="1">
      <alignment vertical="center"/>
    </xf>
    <xf numFmtId="0" fontId="0" fillId="11" borderId="5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0" xfId="0" applyFill="1" applyBorder="1">
      <alignment vertical="center"/>
    </xf>
    <xf numFmtId="0" fontId="0" fillId="11" borderId="47" xfId="0" applyFill="1" applyBorder="1">
      <alignment vertical="center"/>
    </xf>
    <xf numFmtId="0" fontId="0" fillId="11" borderId="0" xfId="0" applyFill="1">
      <alignment vertical="center"/>
    </xf>
    <xf numFmtId="0" fontId="0" fillId="11" borderId="66" xfId="0" applyFill="1" applyBorder="1">
      <alignment vertical="center"/>
    </xf>
    <xf numFmtId="0" fontId="0" fillId="11" borderId="12" xfId="0" applyFill="1" applyBorder="1">
      <alignment vertical="center"/>
    </xf>
    <xf numFmtId="0" fontId="0" fillId="12" borderId="12" xfId="0" applyFill="1" applyBorder="1">
      <alignment vertical="center"/>
    </xf>
    <xf numFmtId="0" fontId="0" fillId="12" borderId="0" xfId="0" applyFill="1">
      <alignment vertical="center"/>
    </xf>
    <xf numFmtId="0" fontId="0" fillId="12" borderId="66" xfId="0" applyFill="1" applyBorder="1">
      <alignment vertical="center"/>
    </xf>
    <xf numFmtId="0" fontId="0" fillId="12" borderId="14" xfId="0" applyFill="1" applyBorder="1">
      <alignment vertical="center"/>
    </xf>
    <xf numFmtId="0" fontId="0" fillId="12" borderId="11" xfId="0" applyFill="1" applyBorder="1">
      <alignment vertical="center"/>
    </xf>
    <xf numFmtId="0" fontId="0" fillId="12" borderId="54" xfId="0" applyFill="1" applyBorder="1">
      <alignment vertical="center"/>
    </xf>
    <xf numFmtId="0" fontId="0" fillId="12" borderId="10" xfId="0" applyFill="1" applyBorder="1">
      <alignment vertical="center"/>
    </xf>
    <xf numFmtId="0" fontId="0" fillId="12" borderId="16" xfId="0" applyFill="1" applyBorder="1">
      <alignment vertical="center"/>
    </xf>
    <xf numFmtId="0" fontId="0" fillId="12" borderId="47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66" xfId="0" applyFont="1" applyBorder="1">
      <alignment vertical="center"/>
    </xf>
    <xf numFmtId="0" fontId="27" fillId="0" borderId="12" xfId="0" applyFont="1" applyBorder="1">
      <alignment vertical="center"/>
    </xf>
    <xf numFmtId="0" fontId="0" fillId="8" borderId="14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0" xfId="0" applyFill="1">
      <alignment vertical="center"/>
    </xf>
    <xf numFmtId="0" fontId="6" fillId="8" borderId="66" xfId="0" applyFont="1" applyFill="1" applyBorder="1">
      <alignment vertical="center"/>
    </xf>
    <xf numFmtId="0" fontId="0" fillId="8" borderId="16" xfId="0" applyFill="1" applyBorder="1">
      <alignment vertical="center"/>
    </xf>
    <xf numFmtId="0" fontId="0" fillId="8" borderId="10" xfId="0" applyFill="1" applyBorder="1">
      <alignment vertical="center"/>
    </xf>
    <xf numFmtId="0" fontId="0" fillId="8" borderId="47" xfId="0" applyFill="1" applyBorder="1">
      <alignment vertical="center"/>
    </xf>
    <xf numFmtId="0" fontId="23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0" fillId="8" borderId="54" xfId="0" applyFill="1" applyBorder="1">
      <alignment vertical="center"/>
    </xf>
    <xf numFmtId="0" fontId="0" fillId="8" borderId="12" xfId="0" applyFill="1" applyBorder="1">
      <alignment vertical="center"/>
    </xf>
    <xf numFmtId="0" fontId="0" fillId="8" borderId="66" xfId="0" applyFill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0" fillId="0" borderId="9" xfId="1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16" borderId="9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20" fontId="25" fillId="0" borderId="0" xfId="0" applyNumberFormat="1" applyFont="1">
      <alignment vertical="center"/>
    </xf>
    <xf numFmtId="0" fontId="14" fillId="16" borderId="44" xfId="2" applyFill="1" applyBorder="1" applyAlignment="1">
      <alignment horizontal="center" vertical="center" shrinkToFit="1"/>
    </xf>
    <xf numFmtId="0" fontId="14" fillId="16" borderId="9" xfId="2" applyFill="1" applyBorder="1" applyAlignment="1">
      <alignment horizontal="center" vertical="center" shrinkToFit="1"/>
    </xf>
    <xf numFmtId="0" fontId="14" fillId="16" borderId="45" xfId="2" applyFill="1" applyBorder="1" applyAlignment="1">
      <alignment horizontal="center" vertical="center" shrinkToFit="1"/>
    </xf>
    <xf numFmtId="0" fontId="33" fillId="0" borderId="12" xfId="0" applyFont="1" applyBorder="1">
      <alignment vertical="center"/>
    </xf>
    <xf numFmtId="0" fontId="33" fillId="0" borderId="10" xfId="0" applyFont="1" applyBorder="1">
      <alignment vertical="center"/>
    </xf>
    <xf numFmtId="0" fontId="33" fillId="9" borderId="12" xfId="0" applyFont="1" applyFill="1" applyBorder="1">
      <alignment vertical="center"/>
    </xf>
    <xf numFmtId="0" fontId="33" fillId="0" borderId="0" xfId="0" applyFont="1">
      <alignment vertical="center"/>
    </xf>
    <xf numFmtId="0" fontId="33" fillId="9" borderId="0" xfId="0" applyFont="1" applyFill="1">
      <alignment vertical="center"/>
    </xf>
    <xf numFmtId="0" fontId="33" fillId="4" borderId="0" xfId="0" applyFont="1" applyFill="1">
      <alignment vertical="center"/>
    </xf>
    <xf numFmtId="0" fontId="33" fillId="4" borderId="12" xfId="0" applyFont="1" applyFill="1" applyBorder="1">
      <alignment vertical="center"/>
    </xf>
    <xf numFmtId="0" fontId="33" fillId="12" borderId="0" xfId="0" applyFont="1" applyFill="1">
      <alignment vertical="center"/>
    </xf>
    <xf numFmtId="0" fontId="33" fillId="0" borderId="16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center" vertical="center" shrinkToFit="1"/>
    </xf>
    <xf numFmtId="0" fontId="32" fillId="0" borderId="9" xfId="0" applyFont="1" applyBorder="1" applyAlignment="1">
      <alignment horizontal="left" vertical="center" shrinkToFit="1"/>
    </xf>
    <xf numFmtId="0" fontId="32" fillId="0" borderId="0" xfId="0" applyFont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 shrinkToFit="1"/>
    </xf>
    <xf numFmtId="0" fontId="0" fillId="4" borderId="9" xfId="0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/>
    </xf>
    <xf numFmtId="56" fontId="6" fillId="0" borderId="11" xfId="0" applyNumberFormat="1" applyFont="1" applyBorder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9" fillId="5" borderId="10" xfId="0" applyFont="1" applyFill="1" applyBorder="1" applyAlignment="1">
      <alignment horizontal="left" vertical="center" shrinkToFit="1"/>
    </xf>
    <xf numFmtId="0" fontId="29" fillId="15" borderId="10" xfId="0" applyFont="1" applyFill="1" applyBorder="1" applyAlignment="1">
      <alignment horizontal="left" vertical="center" shrinkToFit="1"/>
    </xf>
    <xf numFmtId="0" fontId="29" fillId="9" borderId="20" xfId="0" applyFont="1" applyFill="1" applyBorder="1" applyAlignment="1">
      <alignment horizontal="left" vertical="center" shrinkToFit="1"/>
    </xf>
    <xf numFmtId="0" fontId="29" fillId="7" borderId="10" xfId="0" applyFont="1" applyFill="1" applyBorder="1" applyAlignment="1">
      <alignment horizontal="left" vertical="center" shrinkToFit="1"/>
    </xf>
    <xf numFmtId="0" fontId="30" fillId="0" borderId="10" xfId="0" applyFont="1" applyBorder="1" applyAlignment="1">
      <alignment horizontal="left" vertical="center" shrinkToFit="1"/>
    </xf>
    <xf numFmtId="0" fontId="30" fillId="8" borderId="10" xfId="0" applyFont="1" applyFill="1" applyBorder="1" applyAlignment="1">
      <alignment horizontal="left" vertical="center" shrinkToFit="1"/>
    </xf>
    <xf numFmtId="0" fontId="30" fillId="3" borderId="10" xfId="0" applyFont="1" applyFill="1" applyBorder="1" applyAlignment="1">
      <alignment horizontal="left" vertical="center" shrinkToFit="1"/>
    </xf>
    <xf numFmtId="0" fontId="29" fillId="14" borderId="20" xfId="0" applyFont="1" applyFill="1" applyBorder="1" applyAlignment="1">
      <alignment horizontal="left" vertical="center" shrinkToFit="1"/>
    </xf>
    <xf numFmtId="0" fontId="30" fillId="13" borderId="20" xfId="0" applyFont="1" applyFill="1" applyBorder="1" applyAlignment="1">
      <alignment horizontal="left" vertical="center" shrinkToFit="1"/>
    </xf>
    <xf numFmtId="0" fontId="30" fillId="12" borderId="10" xfId="0" applyFont="1" applyFill="1" applyBorder="1" applyAlignment="1">
      <alignment horizontal="left" vertical="center" shrinkToFit="1"/>
    </xf>
    <xf numFmtId="0" fontId="0" fillId="16" borderId="9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14" fillId="0" borderId="24" xfId="2" applyBorder="1" applyAlignment="1">
      <alignment horizontal="center" vertical="center" shrinkToFit="1"/>
    </xf>
    <xf numFmtId="0" fontId="14" fillId="0" borderId="25" xfId="2" applyBorder="1" applyAlignment="1">
      <alignment horizontal="center" vertical="center" shrinkToFit="1"/>
    </xf>
    <xf numFmtId="0" fontId="14" fillId="0" borderId="26" xfId="2" applyBorder="1" applyAlignment="1">
      <alignment horizontal="center" vertical="center" shrinkToFit="1"/>
    </xf>
    <xf numFmtId="0" fontId="9" fillId="16" borderId="27" xfId="2" applyFont="1" applyFill="1" applyBorder="1" applyAlignment="1">
      <alignment horizontal="center" vertical="center" shrinkToFit="1"/>
    </xf>
    <xf numFmtId="0" fontId="9" fillId="16" borderId="28" xfId="2" applyFont="1" applyFill="1" applyBorder="1" applyAlignment="1">
      <alignment horizontal="center" vertical="center" shrinkToFit="1"/>
    </xf>
    <xf numFmtId="0" fontId="9" fillId="0" borderId="29" xfId="2" applyFont="1" applyBorder="1" applyAlignment="1">
      <alignment horizontal="center" vertical="center" shrinkToFit="1"/>
    </xf>
    <xf numFmtId="0" fontId="9" fillId="0" borderId="30" xfId="2" applyFont="1" applyBorder="1" applyAlignment="1">
      <alignment horizontal="center" vertical="center" shrinkToFit="1"/>
    </xf>
    <xf numFmtId="0" fontId="9" fillId="0" borderId="31" xfId="2" applyFont="1" applyBorder="1" applyAlignment="1">
      <alignment horizontal="center" vertical="center" shrinkToFit="1"/>
    </xf>
    <xf numFmtId="0" fontId="14" fillId="16" borderId="1" xfId="2" applyFill="1" applyBorder="1" applyAlignment="1">
      <alignment horizontal="center" vertical="center" shrinkToFit="1"/>
    </xf>
    <xf numFmtId="0" fontId="14" fillId="16" borderId="2" xfId="2" applyFill="1" applyBorder="1" applyAlignment="1">
      <alignment horizontal="center" vertical="center" shrinkToFit="1"/>
    </xf>
    <xf numFmtId="0" fontId="14" fillId="16" borderId="34" xfId="2" applyFill="1" applyBorder="1" applyAlignment="1">
      <alignment horizontal="center" vertical="center" shrinkToFit="1"/>
    </xf>
    <xf numFmtId="0" fontId="14" fillId="16" borderId="10" xfId="2" applyFill="1" applyBorder="1" applyAlignment="1">
      <alignment horizontal="center" vertical="center" shrinkToFit="1"/>
    </xf>
    <xf numFmtId="0" fontId="14" fillId="0" borderId="2" xfId="2" applyBorder="1" applyAlignment="1">
      <alignment horizontal="right" vertical="center" shrinkToFit="1"/>
    </xf>
    <xf numFmtId="0" fontId="14" fillId="0" borderId="10" xfId="2" applyBorder="1" applyAlignment="1">
      <alignment horizontal="right" vertical="center" shrinkToFit="1"/>
    </xf>
    <xf numFmtId="0" fontId="14" fillId="0" borderId="2" xfId="2" applyBorder="1" applyAlignment="1">
      <alignment horizontal="center" vertical="center" shrinkToFit="1"/>
    </xf>
    <xf numFmtId="0" fontId="14" fillId="0" borderId="3" xfId="2" applyBorder="1" applyAlignment="1">
      <alignment horizontal="center" vertical="center" shrinkToFit="1"/>
    </xf>
    <xf numFmtId="0" fontId="14" fillId="0" borderId="10" xfId="2" applyBorder="1" applyAlignment="1">
      <alignment horizontal="center" vertical="center" shrinkToFit="1"/>
    </xf>
    <xf numFmtId="0" fontId="14" fillId="0" borderId="35" xfId="2" applyBorder="1" applyAlignment="1">
      <alignment horizontal="center" vertical="center" shrinkToFit="1"/>
    </xf>
    <xf numFmtId="0" fontId="9" fillId="16" borderId="42" xfId="2" applyFont="1" applyFill="1" applyBorder="1" applyAlignment="1">
      <alignment horizontal="center" vertical="center" shrinkToFit="1"/>
    </xf>
    <xf numFmtId="0" fontId="9" fillId="16" borderId="19" xfId="2" applyFont="1" applyFill="1" applyBorder="1" applyAlignment="1">
      <alignment horizontal="center" vertical="center" shrinkToFit="1"/>
    </xf>
    <xf numFmtId="0" fontId="14" fillId="0" borderId="18" xfId="2" applyBorder="1" applyAlignment="1">
      <alignment horizontal="center" vertical="center" shrinkToFit="1"/>
    </xf>
    <xf numFmtId="0" fontId="16" fillId="0" borderId="20" xfId="2" applyFont="1" applyBorder="1" applyAlignment="1">
      <alignment horizontal="center" vertical="center" shrinkToFit="1"/>
    </xf>
    <xf numFmtId="0" fontId="16" fillId="0" borderId="43" xfId="2" applyFont="1" applyBorder="1" applyAlignment="1">
      <alignment horizontal="center" vertical="center" shrinkToFit="1"/>
    </xf>
    <xf numFmtId="0" fontId="14" fillId="16" borderId="18" xfId="2" applyFill="1" applyBorder="1" applyAlignment="1">
      <alignment horizontal="center" vertical="center" shrinkToFit="1"/>
    </xf>
    <xf numFmtId="0" fontId="14" fillId="16" borderId="20" xfId="2" applyFill="1" applyBorder="1" applyAlignment="1">
      <alignment horizontal="center" vertical="center" shrinkToFit="1"/>
    </xf>
    <xf numFmtId="0" fontId="15" fillId="16" borderId="27" xfId="2" applyFont="1" applyFill="1" applyBorder="1" applyAlignment="1">
      <alignment horizontal="center" vertical="center" shrinkToFit="1"/>
    </xf>
    <xf numFmtId="0" fontId="15" fillId="16" borderId="30" xfId="2" applyFont="1" applyFill="1" applyBorder="1" applyAlignment="1">
      <alignment horizontal="center" vertical="center" shrinkToFit="1"/>
    </xf>
    <xf numFmtId="0" fontId="15" fillId="16" borderId="31" xfId="2" applyFont="1" applyFill="1" applyBorder="1" applyAlignment="1">
      <alignment horizontal="center" vertical="center" shrinkToFit="1"/>
    </xf>
    <xf numFmtId="0" fontId="14" fillId="0" borderId="19" xfId="2" applyBorder="1" applyAlignment="1">
      <alignment horizontal="center" vertical="center" shrinkToFit="1"/>
    </xf>
    <xf numFmtId="0" fontId="15" fillId="16" borderId="42" xfId="2" applyFont="1" applyFill="1" applyBorder="1" applyAlignment="1">
      <alignment horizontal="center" vertical="center" shrinkToFit="1"/>
    </xf>
    <xf numFmtId="0" fontId="15" fillId="16" borderId="20" xfId="2" applyFont="1" applyFill="1" applyBorder="1" applyAlignment="1">
      <alignment horizontal="center" vertical="center" shrinkToFit="1"/>
    </xf>
    <xf numFmtId="0" fontId="15" fillId="16" borderId="19" xfId="2" applyFont="1" applyFill="1" applyBorder="1" applyAlignment="1">
      <alignment horizontal="center" vertical="center" shrinkToFit="1"/>
    </xf>
    <xf numFmtId="0" fontId="15" fillId="16" borderId="18" xfId="2" applyFont="1" applyFill="1" applyBorder="1" applyAlignment="1">
      <alignment horizontal="center" vertical="center" shrinkToFit="1"/>
    </xf>
    <xf numFmtId="0" fontId="15" fillId="16" borderId="43" xfId="2" applyFont="1" applyFill="1" applyBorder="1" applyAlignment="1">
      <alignment horizontal="center" vertical="center" shrinkToFit="1"/>
    </xf>
    <xf numFmtId="0" fontId="9" fillId="16" borderId="32" xfId="2" applyFont="1" applyFill="1" applyBorder="1" applyAlignment="1">
      <alignment horizontal="center" vertical="center" wrapText="1" shrinkToFit="1"/>
    </xf>
    <xf numFmtId="0" fontId="9" fillId="16" borderId="13" xfId="2" applyFont="1" applyFill="1" applyBorder="1" applyAlignment="1">
      <alignment horizontal="center" vertical="center" shrinkToFit="1"/>
    </xf>
    <xf numFmtId="0" fontId="9" fillId="16" borderId="4" xfId="2" applyFont="1" applyFill="1" applyBorder="1" applyAlignment="1">
      <alignment horizontal="center" vertical="center" shrinkToFit="1"/>
    </xf>
    <xf numFmtId="0" fontId="9" fillId="16" borderId="15" xfId="2" applyFont="1" applyFill="1" applyBorder="1" applyAlignment="1">
      <alignment horizontal="center" vertical="center" shrinkToFit="1"/>
    </xf>
    <xf numFmtId="0" fontId="9" fillId="16" borderId="34" xfId="2" applyFont="1" applyFill="1" applyBorder="1" applyAlignment="1">
      <alignment horizontal="center" vertical="center" shrinkToFit="1"/>
    </xf>
    <xf numFmtId="0" fontId="9" fillId="16" borderId="17" xfId="2" applyFont="1" applyFill="1" applyBorder="1" applyAlignment="1">
      <alignment horizontal="center" vertical="center" shrinkToFit="1"/>
    </xf>
    <xf numFmtId="0" fontId="9" fillId="0" borderId="14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9" fillId="0" borderId="33" xfId="2" applyFont="1" applyBorder="1" applyAlignment="1">
      <alignment horizontal="center" vertical="center" shrinkToFit="1"/>
    </xf>
    <xf numFmtId="0" fontId="15" fillId="0" borderId="36" xfId="2" applyFont="1" applyBorder="1" applyAlignment="1">
      <alignment horizontal="left" vertical="center" shrinkToFit="1"/>
    </xf>
    <xf numFmtId="0" fontId="15" fillId="0" borderId="37" xfId="2" applyFont="1" applyBorder="1" applyAlignment="1">
      <alignment horizontal="left" vertical="center" shrinkToFit="1"/>
    </xf>
    <xf numFmtId="0" fontId="15" fillId="0" borderId="38" xfId="2" applyFont="1" applyBorder="1" applyAlignment="1">
      <alignment horizontal="left" vertical="center" shrinkToFit="1"/>
    </xf>
    <xf numFmtId="0" fontId="14" fillId="16" borderId="32" xfId="2" applyFill="1" applyBorder="1" applyAlignment="1">
      <alignment horizontal="center" vertical="center" shrinkToFit="1"/>
    </xf>
    <xf numFmtId="0" fontId="14" fillId="16" borderId="11" xfId="2" applyFill="1" applyBorder="1" applyAlignment="1">
      <alignment horizontal="center" vertical="center" shrinkToFit="1"/>
    </xf>
    <xf numFmtId="0" fontId="14" fillId="16" borderId="6" xfId="2" applyFill="1" applyBorder="1" applyAlignment="1">
      <alignment horizontal="center" vertical="center" shrinkToFit="1"/>
    </xf>
    <xf numFmtId="0" fontId="14" fillId="16" borderId="7" xfId="2" applyFill="1" applyBorder="1" applyAlignment="1">
      <alignment horizontal="center" vertical="center" shrinkToFit="1"/>
    </xf>
    <xf numFmtId="0" fontId="15" fillId="0" borderId="39" xfId="2" applyFont="1" applyBorder="1" applyAlignment="1">
      <alignment horizontal="left" vertical="center" shrinkToFit="1"/>
    </xf>
    <xf numFmtId="0" fontId="15" fillId="0" borderId="40" xfId="2" applyFont="1" applyBorder="1" applyAlignment="1">
      <alignment horizontal="left" vertical="center" shrinkToFit="1"/>
    </xf>
    <xf numFmtId="0" fontId="15" fillId="0" borderId="41" xfId="2" applyFont="1" applyBorder="1" applyAlignment="1">
      <alignment horizontal="left" vertical="center" shrinkToFit="1"/>
    </xf>
    <xf numFmtId="0" fontId="14" fillId="16" borderId="19" xfId="2" applyFill="1" applyBorder="1" applyAlignment="1">
      <alignment horizontal="center" vertical="center" shrinkToFit="1"/>
    </xf>
    <xf numFmtId="0" fontId="15" fillId="16" borderId="46" xfId="2" applyFont="1" applyFill="1" applyBorder="1" applyAlignment="1">
      <alignment horizontal="center" vertical="center" shrinkToFit="1"/>
    </xf>
    <xf numFmtId="0" fontId="15" fillId="0" borderId="42" xfId="2" applyFont="1" applyBorder="1" applyAlignment="1">
      <alignment horizontal="center" vertical="center" shrinkToFit="1"/>
    </xf>
    <xf numFmtId="0" fontId="15" fillId="0" borderId="46" xfId="2" applyFont="1" applyBorder="1" applyAlignment="1">
      <alignment horizontal="center" vertical="center" shrinkToFit="1"/>
    </xf>
    <xf numFmtId="0" fontId="15" fillId="0" borderId="20" xfId="2" applyFont="1" applyBorder="1" applyAlignment="1">
      <alignment horizontal="center" vertical="center" shrinkToFit="1"/>
    </xf>
    <xf numFmtId="0" fontId="15" fillId="0" borderId="19" xfId="2" applyFont="1" applyBorder="1" applyAlignment="1">
      <alignment horizontal="center" vertical="center" shrinkToFit="1"/>
    </xf>
    <xf numFmtId="0" fontId="15" fillId="0" borderId="18" xfId="2" applyFont="1" applyBorder="1" applyAlignment="1">
      <alignment horizontal="center" vertical="center" shrinkToFit="1"/>
    </xf>
    <xf numFmtId="0" fontId="15" fillId="0" borderId="43" xfId="2" applyFont="1" applyBorder="1" applyAlignment="1">
      <alignment horizontal="center" vertical="center" shrinkToFit="1"/>
    </xf>
    <xf numFmtId="0" fontId="14" fillId="0" borderId="42" xfId="2" applyBorder="1" applyAlignment="1">
      <alignment horizontal="center" vertical="center" shrinkToFit="1"/>
    </xf>
    <xf numFmtId="0" fontId="14" fillId="0" borderId="46" xfId="2" applyBorder="1" applyAlignment="1">
      <alignment horizontal="center" vertical="center" shrinkToFit="1"/>
    </xf>
    <xf numFmtId="0" fontId="14" fillId="0" borderId="20" xfId="2" applyBorder="1" applyAlignment="1">
      <alignment horizontal="center" vertical="center" shrinkToFit="1"/>
    </xf>
    <xf numFmtId="0" fontId="14" fillId="0" borderId="43" xfId="2" applyBorder="1" applyAlignment="1">
      <alignment horizontal="center" vertical="center" shrinkToFit="1"/>
    </xf>
    <xf numFmtId="0" fontId="14" fillId="16" borderId="3" xfId="2" applyFill="1" applyBorder="1" applyAlignment="1">
      <alignment horizontal="center" vertical="center" shrinkToFit="1"/>
    </xf>
    <xf numFmtId="0" fontId="14" fillId="16" borderId="35" xfId="2" applyFill="1" applyBorder="1" applyAlignment="1">
      <alignment horizontal="center" vertical="center" shrinkToFit="1"/>
    </xf>
    <xf numFmtId="0" fontId="14" fillId="0" borderId="0" xfId="2" applyAlignment="1">
      <alignment horizontal="center" vertical="center" shrinkToFit="1"/>
    </xf>
    <xf numFmtId="0" fontId="14" fillId="0" borderId="34" xfId="2" applyBorder="1" applyAlignment="1">
      <alignment horizontal="center" vertical="center" shrinkToFit="1"/>
    </xf>
    <xf numFmtId="0" fontId="14" fillId="0" borderId="47" xfId="2" applyBorder="1" applyAlignment="1">
      <alignment horizontal="center" vertical="center" shrinkToFit="1"/>
    </xf>
    <xf numFmtId="0" fontId="14" fillId="0" borderId="17" xfId="2" applyBorder="1" applyAlignment="1">
      <alignment horizontal="center" vertical="center" shrinkToFit="1"/>
    </xf>
    <xf numFmtId="0" fontId="14" fillId="0" borderId="16" xfId="2" applyBorder="1" applyAlignment="1">
      <alignment horizontal="center" vertical="center" shrinkToFit="1"/>
    </xf>
    <xf numFmtId="0" fontId="14" fillId="0" borderId="48" xfId="2" applyBorder="1" applyAlignment="1">
      <alignment horizontal="center" vertical="center" shrinkToFit="1"/>
    </xf>
    <xf numFmtId="0" fontId="14" fillId="0" borderId="49" xfId="2" applyBorder="1" applyAlignment="1">
      <alignment horizontal="center" vertical="center" shrinkToFit="1"/>
    </xf>
    <xf numFmtId="0" fontId="14" fillId="0" borderId="50" xfId="2" applyBorder="1" applyAlignment="1">
      <alignment horizontal="center" vertical="center" shrinkToFit="1"/>
    </xf>
    <xf numFmtId="0" fontId="14" fillId="0" borderId="51" xfId="2" applyBorder="1" applyAlignment="1">
      <alignment horizontal="center" vertical="center" shrinkToFit="1"/>
    </xf>
    <xf numFmtId="0" fontId="14" fillId="0" borderId="52" xfId="2" applyBorder="1" applyAlignment="1">
      <alignment horizontal="center" vertical="center" shrinkToFit="1"/>
    </xf>
    <xf numFmtId="0" fontId="14" fillId="0" borderId="53" xfId="2" applyBorder="1" applyAlignment="1">
      <alignment horizontal="center" vertical="center" shrinkToFit="1"/>
    </xf>
    <xf numFmtId="0" fontId="14" fillId="0" borderId="7" xfId="2" applyBorder="1" applyAlignment="1">
      <alignment horizontal="center" vertical="center" shrinkToFit="1"/>
    </xf>
    <xf numFmtId="0" fontId="17" fillId="0" borderId="0" xfId="2" applyFont="1" applyAlignment="1">
      <alignment horizontal="center" vertical="center" shrinkToFit="1"/>
    </xf>
    <xf numFmtId="0" fontId="15" fillId="16" borderId="9" xfId="2" applyFont="1" applyFill="1" applyBorder="1" applyAlignment="1">
      <alignment horizontal="center" vertical="center" shrinkToFit="1"/>
    </xf>
    <xf numFmtId="0" fontId="15" fillId="16" borderId="45" xfId="2" applyFont="1" applyFill="1" applyBorder="1" applyAlignment="1">
      <alignment horizontal="center" vertical="center" shrinkToFit="1"/>
    </xf>
    <xf numFmtId="0" fontId="14" fillId="16" borderId="44" xfId="2" applyFill="1" applyBorder="1" applyAlignment="1">
      <alignment horizontal="center" vertical="center" shrinkToFit="1"/>
    </xf>
    <xf numFmtId="0" fontId="14" fillId="16" borderId="45" xfId="2" applyFill="1" applyBorder="1" applyAlignment="1">
      <alignment horizontal="center" vertical="center" shrinkToFit="1"/>
    </xf>
    <xf numFmtId="176" fontId="19" fillId="0" borderId="18" xfId="2" applyNumberFormat="1" applyFont="1" applyBorder="1" applyAlignment="1">
      <alignment horizontal="center" vertical="center"/>
    </xf>
    <xf numFmtId="176" fontId="19" fillId="0" borderId="19" xfId="2" applyNumberFormat="1" applyFont="1" applyBorder="1" applyAlignment="1">
      <alignment horizontal="center" vertical="center"/>
    </xf>
    <xf numFmtId="176" fontId="19" fillId="0" borderId="43" xfId="2" applyNumberFormat="1" applyFont="1" applyBorder="1" applyAlignment="1">
      <alignment horizontal="center" vertical="center"/>
    </xf>
    <xf numFmtId="0" fontId="15" fillId="0" borderId="2" xfId="2" applyFont="1" applyBorder="1" applyAlignment="1">
      <alignment horizontal="left" vertical="center" shrinkToFit="1"/>
    </xf>
    <xf numFmtId="0" fontId="9" fillId="0" borderId="0" xfId="2" applyFont="1" applyAlignment="1">
      <alignment horizontal="left" vertical="center" shrinkToFit="1"/>
    </xf>
    <xf numFmtId="0" fontId="14" fillId="16" borderId="60" xfId="2" applyFill="1" applyBorder="1" applyAlignment="1">
      <alignment horizontal="center" vertical="center" shrinkToFit="1"/>
    </xf>
    <xf numFmtId="0" fontId="14" fillId="16" borderId="61" xfId="2" applyFill="1" applyBorder="1" applyAlignment="1">
      <alignment horizontal="center" vertical="center" shrinkToFit="1"/>
    </xf>
    <xf numFmtId="0" fontId="14" fillId="16" borderId="64" xfId="2" applyFill="1" applyBorder="1" applyAlignment="1">
      <alignment horizontal="center" vertical="center" shrinkToFit="1"/>
    </xf>
    <xf numFmtId="0" fontId="14" fillId="16" borderId="65" xfId="2" applyFill="1" applyBorder="1" applyAlignment="1">
      <alignment horizontal="center" vertical="center" shrinkToFit="1"/>
    </xf>
    <xf numFmtId="0" fontId="14" fillId="16" borderId="27" xfId="2" applyFill="1" applyBorder="1" applyAlignment="1">
      <alignment horizontal="center" vertical="center" shrinkToFit="1"/>
    </xf>
    <xf numFmtId="0" fontId="14" fillId="16" borderId="30" xfId="2" applyFill="1" applyBorder="1" applyAlignment="1">
      <alignment horizontal="center" vertical="center" shrinkToFit="1"/>
    </xf>
    <xf numFmtId="0" fontId="14" fillId="16" borderId="31" xfId="2" applyFill="1" applyBorder="1" applyAlignment="1">
      <alignment horizontal="center" vertical="center" shrinkToFit="1"/>
    </xf>
    <xf numFmtId="0" fontId="14" fillId="16" borderId="62" xfId="2" applyFill="1" applyBorder="1" applyAlignment="1">
      <alignment horizontal="center" vertical="center" shrinkToFit="1"/>
    </xf>
    <xf numFmtId="0" fontId="14" fillId="16" borderId="63" xfId="2" applyFill="1" applyBorder="1" applyAlignment="1">
      <alignment horizontal="center" vertical="center" shrinkToFit="1"/>
    </xf>
    <xf numFmtId="0" fontId="14" fillId="0" borderId="56" xfId="2" applyBorder="1" applyAlignment="1">
      <alignment horizontal="center" vertical="center" shrinkToFit="1"/>
    </xf>
    <xf numFmtId="0" fontId="14" fillId="0" borderId="57" xfId="2" applyBorder="1" applyAlignment="1">
      <alignment horizontal="center" vertical="center" shrinkToFit="1"/>
    </xf>
    <xf numFmtId="0" fontId="20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 wrapText="1"/>
    </xf>
    <xf numFmtId="0" fontId="21" fillId="0" borderId="0" xfId="2" applyFont="1" applyAlignment="1">
      <alignment horizontal="left" vertical="center"/>
    </xf>
    <xf numFmtId="0" fontId="14" fillId="16" borderId="55" xfId="2" applyFill="1" applyBorder="1" applyAlignment="1">
      <alignment horizontal="center" vertical="center" shrinkToFit="1"/>
    </xf>
    <xf numFmtId="0" fontId="14" fillId="16" borderId="57" xfId="2" applyFill="1" applyBorder="1" applyAlignment="1">
      <alignment horizontal="center" vertical="center" shrinkToFit="1"/>
    </xf>
    <xf numFmtId="176" fontId="19" fillId="0" borderId="52" xfId="2" applyNumberFormat="1" applyFont="1" applyBorder="1" applyAlignment="1">
      <alignment horizontal="center" vertical="center"/>
    </xf>
    <xf numFmtId="176" fontId="19" fillId="0" borderId="51" xfId="2" applyNumberFormat="1" applyFont="1" applyBorder="1" applyAlignment="1">
      <alignment horizontal="center" vertical="center"/>
    </xf>
    <xf numFmtId="176" fontId="19" fillId="0" borderId="53" xfId="2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8" fillId="0" borderId="16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7" xfId="0" applyFont="1" applyBorder="1">
      <alignment vertical="center"/>
    </xf>
    <xf numFmtId="0" fontId="34" fillId="7" borderId="67" xfId="0" applyFont="1" applyFill="1" applyBorder="1">
      <alignment vertical="center"/>
    </xf>
    <xf numFmtId="0" fontId="34" fillId="7" borderId="0" xfId="0" applyFont="1" applyFill="1">
      <alignment vertical="center"/>
    </xf>
    <xf numFmtId="0" fontId="34" fillId="7" borderId="12" xfId="0" applyFont="1" applyFill="1" applyBorder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64AF01"/>
      <color rgb="FF06E02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.vv1n.or0819122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3"/>
  <sheetViews>
    <sheetView view="pageBreakPreview" topLeftCell="A40" zoomScale="160" zoomScaleNormal="100" zoomScaleSheetLayoutView="160" workbookViewId="0">
      <selection sqref="A1:AM1"/>
    </sheetView>
  </sheetViews>
  <sheetFormatPr defaultRowHeight="13.5"/>
  <cols>
    <col min="1" max="39" width="2.25" customWidth="1"/>
  </cols>
  <sheetData>
    <row r="1" spans="1:39" ht="17.25">
      <c r="A1" s="211" t="s">
        <v>362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</row>
    <row r="3" spans="1:39">
      <c r="A3" t="s">
        <v>1</v>
      </c>
      <c r="C3" s="210" t="s">
        <v>9</v>
      </c>
      <c r="D3" s="210"/>
      <c r="E3" s="210"/>
      <c r="F3" s="210"/>
      <c r="G3" s="210"/>
      <c r="J3" t="s">
        <v>17</v>
      </c>
    </row>
    <row r="5" spans="1:39">
      <c r="A5" t="s">
        <v>2</v>
      </c>
      <c r="C5" s="210" t="s">
        <v>10</v>
      </c>
      <c r="D5" s="210"/>
      <c r="E5" s="210"/>
      <c r="F5" s="210"/>
      <c r="G5" s="210"/>
      <c r="J5" t="s">
        <v>18</v>
      </c>
    </row>
    <row r="6" spans="1:39">
      <c r="J6" t="s">
        <v>19</v>
      </c>
    </row>
    <row r="8" spans="1:39">
      <c r="A8" t="s">
        <v>3</v>
      </c>
      <c r="C8" s="210" t="s">
        <v>11</v>
      </c>
      <c r="D8" s="210"/>
      <c r="E8" s="210"/>
      <c r="F8" s="210"/>
      <c r="G8" s="210"/>
      <c r="J8" t="s">
        <v>294</v>
      </c>
    </row>
    <row r="9" spans="1:39">
      <c r="C9" s="88"/>
      <c r="D9" s="88"/>
      <c r="E9" s="88"/>
      <c r="F9" s="88"/>
      <c r="G9" s="88"/>
    </row>
    <row r="10" spans="1:39">
      <c r="A10" t="s">
        <v>4</v>
      </c>
      <c r="C10" s="212" t="s">
        <v>296</v>
      </c>
      <c r="D10" s="212"/>
      <c r="E10" s="212"/>
      <c r="F10" s="212"/>
      <c r="G10" s="212"/>
      <c r="J10" t="s">
        <v>295</v>
      </c>
    </row>
    <row r="12" spans="1:39">
      <c r="A12" t="s">
        <v>5</v>
      </c>
      <c r="C12" s="210" t="s">
        <v>12</v>
      </c>
      <c r="D12" s="210"/>
      <c r="E12" s="210"/>
      <c r="F12" s="210"/>
      <c r="G12" s="210"/>
      <c r="J12" t="s">
        <v>305</v>
      </c>
    </row>
    <row r="14" spans="1:39">
      <c r="A14" t="s">
        <v>6</v>
      </c>
      <c r="C14" s="210" t="s">
        <v>13</v>
      </c>
      <c r="D14" s="210"/>
      <c r="E14" s="210"/>
      <c r="F14" s="210"/>
      <c r="G14" s="210"/>
      <c r="J14" t="s">
        <v>350</v>
      </c>
    </row>
    <row r="15" spans="1:39">
      <c r="J15" t="s">
        <v>351</v>
      </c>
    </row>
    <row r="16" spans="1:39">
      <c r="J16" t="s">
        <v>306</v>
      </c>
    </row>
    <row r="18" spans="1:7">
      <c r="A18">
        <v>7</v>
      </c>
      <c r="C18" s="210" t="s">
        <v>14</v>
      </c>
      <c r="D18" s="210"/>
      <c r="E18" s="210"/>
      <c r="F18" s="210"/>
      <c r="G18" s="210"/>
    </row>
    <row r="19" spans="1:7">
      <c r="D19" t="s">
        <v>307</v>
      </c>
    </row>
    <row r="20" spans="1:7">
      <c r="E20" t="s">
        <v>20</v>
      </c>
    </row>
    <row r="21" spans="1:7">
      <c r="D21" t="s">
        <v>21</v>
      </c>
    </row>
    <row r="22" spans="1:7">
      <c r="E22" t="s">
        <v>22</v>
      </c>
    </row>
    <row r="23" spans="1:7">
      <c r="E23" t="s">
        <v>23</v>
      </c>
    </row>
    <row r="24" spans="1:7">
      <c r="E24" t="s">
        <v>24</v>
      </c>
    </row>
    <row r="25" spans="1:7">
      <c r="E25" t="s">
        <v>25</v>
      </c>
    </row>
    <row r="26" spans="1:7">
      <c r="E26" t="s">
        <v>91</v>
      </c>
    </row>
    <row r="27" spans="1:7">
      <c r="E27" t="s">
        <v>26</v>
      </c>
    </row>
    <row r="28" spans="1:7">
      <c r="F28" t="s">
        <v>27</v>
      </c>
    </row>
    <row r="29" spans="1:7">
      <c r="E29" t="s">
        <v>28</v>
      </c>
    </row>
    <row r="30" spans="1:7">
      <c r="D30" t="s">
        <v>29</v>
      </c>
    </row>
    <row r="31" spans="1:7">
      <c r="E31" t="s">
        <v>92</v>
      </c>
    </row>
    <row r="32" spans="1:7">
      <c r="D32" t="s">
        <v>30</v>
      </c>
    </row>
    <row r="33" spans="1:39">
      <c r="E33" t="s">
        <v>31</v>
      </c>
    </row>
    <row r="34" spans="1:39">
      <c r="D34" s="83"/>
    </row>
    <row r="35" spans="1:39">
      <c r="A35" t="s">
        <v>8</v>
      </c>
      <c r="C35" s="210" t="s">
        <v>15</v>
      </c>
      <c r="D35" s="210"/>
      <c r="E35" s="210"/>
      <c r="F35" s="210"/>
      <c r="G35" s="210"/>
    </row>
    <row r="36" spans="1:39">
      <c r="E36" t="s">
        <v>266</v>
      </c>
    </row>
    <row r="38" spans="1:39">
      <c r="A38" t="s">
        <v>297</v>
      </c>
      <c r="C38" s="210" t="s">
        <v>16</v>
      </c>
      <c r="D38" s="210"/>
      <c r="E38" s="210"/>
      <c r="F38" s="210"/>
      <c r="G38" s="210"/>
    </row>
    <row r="39" spans="1:39">
      <c r="E39" t="s">
        <v>319</v>
      </c>
    </row>
    <row r="40" spans="1:39">
      <c r="E40" t="s">
        <v>32</v>
      </c>
    </row>
    <row r="41" spans="1:39">
      <c r="E41" t="s">
        <v>33</v>
      </c>
    </row>
    <row r="42" spans="1:39">
      <c r="E42" t="s">
        <v>71</v>
      </c>
    </row>
    <row r="43" spans="1:39" ht="39" customHeight="1">
      <c r="E43" s="209" t="s">
        <v>320</v>
      </c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</row>
    <row r="44" spans="1:39">
      <c r="G44" t="s">
        <v>302</v>
      </c>
    </row>
    <row r="45" spans="1:39">
      <c r="G45" t="s">
        <v>301</v>
      </c>
    </row>
    <row r="46" spans="1:39" ht="14.25" thickBot="1"/>
    <row r="47" spans="1:39"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4"/>
    </row>
    <row r="48" spans="1:39">
      <c r="D48" s="5"/>
      <c r="E48" t="s">
        <v>308</v>
      </c>
      <c r="AH48" s="6"/>
    </row>
    <row r="49" spans="4:34">
      <c r="D49" s="5"/>
      <c r="AH49" s="6"/>
    </row>
    <row r="50" spans="4:34">
      <c r="D50" s="5"/>
      <c r="G50" t="s">
        <v>309</v>
      </c>
      <c r="N50" t="s">
        <v>358</v>
      </c>
      <c r="AH50" s="6"/>
    </row>
    <row r="51" spans="4:34">
      <c r="D51" s="5"/>
      <c r="AH51" s="6"/>
    </row>
    <row r="52" spans="4:34">
      <c r="D52" s="5"/>
      <c r="F52" t="s">
        <v>34</v>
      </c>
      <c r="K52" s="7" t="s">
        <v>228</v>
      </c>
      <c r="AH52" s="6"/>
    </row>
    <row r="53" spans="4:34" ht="14.25" thickBot="1">
      <c r="D53" s="8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10"/>
    </row>
  </sheetData>
  <mergeCells count="11">
    <mergeCell ref="E43:AM43"/>
    <mergeCell ref="C18:G18"/>
    <mergeCell ref="C35:G35"/>
    <mergeCell ref="C38:G38"/>
    <mergeCell ref="A1:AM1"/>
    <mergeCell ref="C3:G3"/>
    <mergeCell ref="C5:G5"/>
    <mergeCell ref="C8:G8"/>
    <mergeCell ref="C12:G12"/>
    <mergeCell ref="C14:G14"/>
    <mergeCell ref="C10:G10"/>
  </mergeCells>
  <phoneticPr fontId="1"/>
  <hyperlinks>
    <hyperlink ref="K52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6"/>
  <sheetViews>
    <sheetView view="pageBreakPreview" zoomScale="160" zoomScaleNormal="115" zoomScaleSheetLayoutView="160" workbookViewId="0">
      <selection activeCell="E6" sqref="E6"/>
    </sheetView>
  </sheetViews>
  <sheetFormatPr defaultRowHeight="13.5"/>
  <cols>
    <col min="1" max="39" width="2.25" customWidth="1"/>
  </cols>
  <sheetData>
    <row r="1" spans="1:39" ht="17.25">
      <c r="A1" s="211" t="s">
        <v>321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</row>
    <row r="3" spans="1:39">
      <c r="A3" t="s">
        <v>7</v>
      </c>
      <c r="D3" t="s">
        <v>35</v>
      </c>
    </row>
    <row r="4" spans="1:39">
      <c r="D4" t="s">
        <v>36</v>
      </c>
    </row>
    <row r="5" spans="1:39">
      <c r="A5" t="s">
        <v>7</v>
      </c>
      <c r="E5" t="s">
        <v>37</v>
      </c>
    </row>
    <row r="6" spans="1:39">
      <c r="E6" t="s">
        <v>365</v>
      </c>
    </row>
    <row r="7" spans="1:39">
      <c r="D7" t="s">
        <v>352</v>
      </c>
    </row>
    <row r="8" spans="1:39">
      <c r="E8" t="s">
        <v>67</v>
      </c>
    </row>
    <row r="9" spans="1:39">
      <c r="D9" t="s">
        <v>38</v>
      </c>
    </row>
    <row r="10" spans="1:39">
      <c r="A10" t="s">
        <v>7</v>
      </c>
      <c r="E10" t="s">
        <v>39</v>
      </c>
    </row>
    <row r="11" spans="1:39">
      <c r="E11" t="s">
        <v>40</v>
      </c>
      <c r="P11" t="s">
        <v>353</v>
      </c>
    </row>
    <row r="12" spans="1:39">
      <c r="A12" t="s">
        <v>7</v>
      </c>
      <c r="D12" t="s">
        <v>292</v>
      </c>
    </row>
    <row r="13" spans="1:39">
      <c r="E13" t="s">
        <v>363</v>
      </c>
    </row>
    <row r="14" spans="1:39">
      <c r="A14" t="s">
        <v>7</v>
      </c>
      <c r="D14" t="s">
        <v>41</v>
      </c>
    </row>
    <row r="15" spans="1:39">
      <c r="E15" t="s">
        <v>42</v>
      </c>
    </row>
    <row r="16" spans="1:39">
      <c r="D16" t="s">
        <v>105</v>
      </c>
    </row>
    <row r="17" spans="1:17">
      <c r="D17" t="s">
        <v>43</v>
      </c>
    </row>
    <row r="18" spans="1:17">
      <c r="D18" t="s">
        <v>44</v>
      </c>
    </row>
    <row r="19" spans="1:17">
      <c r="E19" t="s">
        <v>45</v>
      </c>
    </row>
    <row r="20" spans="1:17">
      <c r="A20" t="s">
        <v>7</v>
      </c>
      <c r="D20" t="s">
        <v>93</v>
      </c>
    </row>
    <row r="21" spans="1:17">
      <c r="D21" t="s">
        <v>46</v>
      </c>
    </row>
    <row r="22" spans="1:17">
      <c r="D22" t="s">
        <v>47</v>
      </c>
      <c r="E22" t="s">
        <v>48</v>
      </c>
    </row>
    <row r="23" spans="1:17">
      <c r="D23" t="s">
        <v>47</v>
      </c>
      <c r="E23" t="s">
        <v>170</v>
      </c>
    </row>
    <row r="24" spans="1:17">
      <c r="E24" t="s">
        <v>49</v>
      </c>
    </row>
    <row r="25" spans="1:17">
      <c r="D25" t="s">
        <v>47</v>
      </c>
      <c r="E25" t="s">
        <v>171</v>
      </c>
    </row>
    <row r="26" spans="1:17">
      <c r="E26" t="s">
        <v>172</v>
      </c>
    </row>
    <row r="27" spans="1:17">
      <c r="D27" t="s">
        <v>50</v>
      </c>
    </row>
    <row r="28" spans="1:17">
      <c r="D28" t="s">
        <v>364</v>
      </c>
    </row>
    <row r="30" spans="1:17">
      <c r="A30" t="s">
        <v>298</v>
      </c>
      <c r="C30" s="210" t="s">
        <v>54</v>
      </c>
      <c r="D30" s="210"/>
      <c r="E30" s="210"/>
      <c r="F30" s="210"/>
      <c r="G30" s="210"/>
      <c r="H30" t="s">
        <v>59</v>
      </c>
      <c r="I30" s="210" t="s">
        <v>60</v>
      </c>
      <c r="J30" s="210"/>
      <c r="K30" s="210"/>
      <c r="N30" t="s">
        <v>63</v>
      </c>
      <c r="Q30" t="s">
        <v>64</v>
      </c>
    </row>
    <row r="31" spans="1:17">
      <c r="I31" s="210" t="s">
        <v>61</v>
      </c>
      <c r="J31" s="210"/>
      <c r="K31" s="210"/>
      <c r="N31" t="s">
        <v>63</v>
      </c>
    </row>
    <row r="32" spans="1:17">
      <c r="I32" s="210" t="s">
        <v>62</v>
      </c>
      <c r="J32" s="210"/>
      <c r="K32" s="210"/>
      <c r="N32" t="s">
        <v>63</v>
      </c>
    </row>
    <row r="34" spans="1:15">
      <c r="A34" t="s">
        <v>51</v>
      </c>
      <c r="C34" s="210" t="s">
        <v>55</v>
      </c>
      <c r="D34" s="210"/>
      <c r="E34" s="210"/>
      <c r="F34" s="210"/>
      <c r="G34" s="210"/>
      <c r="I34" t="s">
        <v>65</v>
      </c>
    </row>
    <row r="35" spans="1:15">
      <c r="C35" s="210" t="s">
        <v>56</v>
      </c>
      <c r="D35" s="210"/>
      <c r="E35" s="210"/>
      <c r="F35" s="210"/>
      <c r="G35" s="210"/>
      <c r="I35" t="s">
        <v>310</v>
      </c>
    </row>
    <row r="37" spans="1:15">
      <c r="A37" t="s">
        <v>52</v>
      </c>
      <c r="C37" s="210" t="s">
        <v>57</v>
      </c>
      <c r="D37" s="210"/>
      <c r="E37" s="210"/>
      <c r="F37" s="210"/>
      <c r="G37" s="210"/>
    </row>
    <row r="38" spans="1:15">
      <c r="D38" t="s">
        <v>66</v>
      </c>
    </row>
    <row r="39" spans="1:15">
      <c r="D39" t="s">
        <v>68</v>
      </c>
    </row>
    <row r="40" spans="1:15">
      <c r="E40" t="s">
        <v>69</v>
      </c>
    </row>
    <row r="41" spans="1:15">
      <c r="D41" t="s">
        <v>70</v>
      </c>
    </row>
    <row r="44" spans="1:15">
      <c r="A44" t="s">
        <v>53</v>
      </c>
      <c r="C44" s="210" t="s">
        <v>58</v>
      </c>
      <c r="D44" s="210"/>
      <c r="E44" s="210"/>
      <c r="F44" s="210"/>
      <c r="G44" s="210"/>
    </row>
    <row r="45" spans="1:15">
      <c r="J45" s="213" t="s">
        <v>7</v>
      </c>
      <c r="K45" s="213"/>
      <c r="L45" s="213"/>
      <c r="M45" s="213"/>
      <c r="O45" t="s">
        <v>96</v>
      </c>
    </row>
    <row r="46" spans="1:15">
      <c r="D46" s="210" t="s">
        <v>94</v>
      </c>
      <c r="E46" s="210"/>
      <c r="F46" s="210"/>
      <c r="G46" s="210"/>
      <c r="H46" s="210"/>
      <c r="J46" s="213" t="s">
        <v>95</v>
      </c>
      <c r="K46" s="213"/>
      <c r="L46" s="213"/>
      <c r="M46" s="213"/>
      <c r="O46" t="s">
        <v>104</v>
      </c>
    </row>
    <row r="47" spans="1:15">
      <c r="D47" t="s">
        <v>0</v>
      </c>
      <c r="J47" s="213" t="s">
        <v>72</v>
      </c>
      <c r="K47" s="213"/>
      <c r="L47" s="213"/>
      <c r="M47" s="213"/>
      <c r="O47" t="s">
        <v>104</v>
      </c>
    </row>
    <row r="49" spans="3:16">
      <c r="J49" s="213" t="s">
        <v>7</v>
      </c>
      <c r="K49" s="213"/>
      <c r="L49" s="213"/>
      <c r="M49" s="213"/>
      <c r="O49" t="s">
        <v>7</v>
      </c>
    </row>
    <row r="50" spans="3:16">
      <c r="C50" t="s">
        <v>126</v>
      </c>
      <c r="D50" s="210" t="s">
        <v>125</v>
      </c>
      <c r="E50" s="210"/>
      <c r="F50" s="210"/>
      <c r="G50" s="210"/>
      <c r="H50" s="210"/>
      <c r="J50" s="213" t="s">
        <v>268</v>
      </c>
      <c r="K50" s="213"/>
      <c r="L50" s="213"/>
      <c r="M50" s="213"/>
      <c r="O50" t="s">
        <v>269</v>
      </c>
    </row>
    <row r="51" spans="3:16">
      <c r="D51" t="s">
        <v>124</v>
      </c>
      <c r="J51" s="213" t="s">
        <v>72</v>
      </c>
      <c r="K51" s="213"/>
      <c r="L51" s="213"/>
      <c r="M51" s="213"/>
      <c r="O51" t="s">
        <v>270</v>
      </c>
    </row>
    <row r="52" spans="3:16">
      <c r="J52" s="213" t="s">
        <v>34</v>
      </c>
      <c r="K52" s="213"/>
      <c r="L52" s="213"/>
      <c r="M52" s="213"/>
      <c r="O52" s="1" t="str">
        <f>大会要項!K52</f>
        <v>k.vv1n.or08191229@gmail.com</v>
      </c>
    </row>
    <row r="54" spans="3:16">
      <c r="C54" t="s">
        <v>73</v>
      </c>
      <c r="E54" t="s">
        <v>74</v>
      </c>
      <c r="P54" t="s">
        <v>309</v>
      </c>
    </row>
    <row r="55" spans="3:16">
      <c r="J55" s="213" t="s">
        <v>75</v>
      </c>
      <c r="K55" s="213"/>
      <c r="L55" s="213"/>
      <c r="M55" s="213"/>
      <c r="O55" t="s">
        <v>311</v>
      </c>
    </row>
    <row r="56" spans="3:16">
      <c r="J56" s="213" t="s">
        <v>34</v>
      </c>
      <c r="K56" s="213"/>
      <c r="L56" s="213"/>
      <c r="M56" s="213"/>
      <c r="O56" s="1" t="str">
        <f>O52</f>
        <v>k.vv1n.or08191229@gmail.com</v>
      </c>
    </row>
  </sheetData>
  <mergeCells count="20">
    <mergeCell ref="J55:M55"/>
    <mergeCell ref="J56:M56"/>
    <mergeCell ref="J50:M50"/>
    <mergeCell ref="C35:G35"/>
    <mergeCell ref="I30:K30"/>
    <mergeCell ref="I31:K31"/>
    <mergeCell ref="I32:K32"/>
    <mergeCell ref="J51:M51"/>
    <mergeCell ref="J52:M52"/>
    <mergeCell ref="D50:H50"/>
    <mergeCell ref="D46:H46"/>
    <mergeCell ref="J45:M45"/>
    <mergeCell ref="J46:M46"/>
    <mergeCell ref="J47:M47"/>
    <mergeCell ref="J49:M49"/>
    <mergeCell ref="A1:AM1"/>
    <mergeCell ref="C30:G30"/>
    <mergeCell ref="C34:G34"/>
    <mergeCell ref="C37:G37"/>
    <mergeCell ref="C44:G4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97"/>
  <sheetViews>
    <sheetView tabSelected="1" view="pageBreakPreview" zoomScale="115" zoomScaleNormal="85" zoomScaleSheetLayoutView="115" workbookViewId="0">
      <selection activeCell="AC32" sqref="AC32"/>
    </sheetView>
  </sheetViews>
  <sheetFormatPr defaultRowHeight="13.5"/>
  <cols>
    <col min="1" max="1" width="4.5" customWidth="1"/>
    <col min="2" max="6" width="2" style="13" customWidth="1"/>
    <col min="7" max="23" width="2" style="14" customWidth="1"/>
    <col min="24" max="41" width="2.25" style="12" customWidth="1"/>
    <col min="42" max="51" width="2.25" customWidth="1"/>
    <col min="52" max="64" width="4" customWidth="1"/>
  </cols>
  <sheetData>
    <row r="1" spans="1:65" ht="13.5" customHeight="1">
      <c r="A1" s="212"/>
      <c r="B1" s="216" t="s">
        <v>76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33" t="s">
        <v>403</v>
      </c>
      <c r="Y1" s="233"/>
      <c r="Z1" s="233"/>
      <c r="AA1" s="233"/>
      <c r="AB1" s="233"/>
      <c r="AC1" s="233"/>
      <c r="AD1" s="234"/>
      <c r="AE1" s="233" t="s">
        <v>325</v>
      </c>
      <c r="AF1" s="233"/>
      <c r="AG1" s="233"/>
      <c r="AH1" s="233"/>
      <c r="AI1" s="233"/>
      <c r="AJ1" s="233"/>
      <c r="AK1" s="233"/>
      <c r="AL1" s="233"/>
      <c r="AM1" s="233"/>
      <c r="AN1" s="233"/>
      <c r="AO1" s="234"/>
      <c r="AP1" s="212" t="s">
        <v>304</v>
      </c>
      <c r="AQ1" s="212"/>
      <c r="AR1" s="212"/>
      <c r="AS1" s="212"/>
      <c r="AT1" s="212"/>
      <c r="AU1" s="212"/>
      <c r="AV1" s="212"/>
      <c r="AW1" s="212"/>
      <c r="AX1" s="212"/>
      <c r="AY1" s="212"/>
    </row>
    <row r="2" spans="1:65" ht="10.5" customHeight="1">
      <c r="A2" s="23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33"/>
      <c r="Y2" s="233"/>
      <c r="Z2" s="233"/>
      <c r="AA2" s="233"/>
      <c r="AB2" s="233"/>
      <c r="AC2" s="233"/>
      <c r="AD2" s="234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4"/>
      <c r="AP2" s="212"/>
      <c r="AQ2" s="212"/>
      <c r="AR2" s="212"/>
      <c r="AS2" s="212"/>
      <c r="AT2" s="212"/>
      <c r="AU2" s="212"/>
      <c r="AV2" s="212"/>
      <c r="AW2" s="212"/>
      <c r="AX2" s="212"/>
      <c r="AY2" s="212"/>
    </row>
    <row r="3" spans="1:65" ht="15.75" customHeight="1">
      <c r="A3" s="226" t="s">
        <v>97</v>
      </c>
      <c r="B3" s="218" t="s">
        <v>77</v>
      </c>
      <c r="C3" s="218"/>
      <c r="D3" s="218"/>
      <c r="E3" s="218"/>
      <c r="F3" s="218"/>
      <c r="G3" s="215" t="str">
        <f>BE7</f>
        <v>浜松開誠館中学校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75"/>
      <c r="Y3" s="74"/>
      <c r="Z3" s="74"/>
      <c r="AA3" s="74"/>
      <c r="AB3" s="74"/>
      <c r="AC3" s="74"/>
      <c r="AD3" s="91"/>
      <c r="AE3"/>
      <c r="AF3"/>
      <c r="AG3"/>
      <c r="AH3"/>
      <c r="AI3"/>
      <c r="AJ3"/>
      <c r="AK3"/>
      <c r="AL3"/>
      <c r="AM3"/>
      <c r="AN3"/>
      <c r="AO3" s="79"/>
    </row>
    <row r="4" spans="1:65" ht="15.75" customHeight="1">
      <c r="A4" s="226"/>
      <c r="B4" s="218"/>
      <c r="C4" s="218"/>
      <c r="D4" s="218"/>
      <c r="E4" s="218"/>
      <c r="F4" s="218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163"/>
      <c r="Y4" s="164"/>
      <c r="Z4" s="165"/>
      <c r="AA4" s="165"/>
      <c r="AB4" s="165"/>
      <c r="AC4" s="165"/>
      <c r="AD4" s="166"/>
      <c r="AE4" s="201" t="s">
        <v>231</v>
      </c>
      <c r="AF4" s="74"/>
      <c r="AG4" s="74"/>
      <c r="AH4" s="74"/>
      <c r="AI4" s="74"/>
      <c r="AJ4"/>
      <c r="AK4"/>
      <c r="AL4"/>
      <c r="AM4"/>
      <c r="AN4"/>
      <c r="AO4" s="79"/>
    </row>
    <row r="5" spans="1:65" ht="15.75" customHeight="1">
      <c r="A5" s="226"/>
      <c r="B5" s="217" t="s">
        <v>211</v>
      </c>
      <c r="C5" s="217"/>
      <c r="D5" s="217"/>
      <c r="E5" s="217"/>
      <c r="F5" s="217"/>
      <c r="G5" s="215" t="s">
        <v>391</v>
      </c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167"/>
      <c r="Y5" s="168"/>
      <c r="Z5" s="168"/>
      <c r="AA5" s="168"/>
      <c r="AB5" s="168"/>
      <c r="AC5" s="168"/>
      <c r="AD5" s="169"/>
      <c r="AE5" s="100"/>
      <c r="AF5" s="100"/>
      <c r="AG5" s="100"/>
      <c r="AH5" s="100"/>
      <c r="AI5" s="100"/>
      <c r="AJ5" s="23"/>
      <c r="AK5"/>
      <c r="AL5"/>
      <c r="AM5"/>
      <c r="AN5"/>
      <c r="AO5" s="79"/>
    </row>
    <row r="6" spans="1:65" ht="15.75" customHeight="1">
      <c r="A6" s="226"/>
      <c r="B6" s="217"/>
      <c r="C6" s="217"/>
      <c r="D6" s="217"/>
      <c r="E6" s="217"/>
      <c r="F6" s="217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/>
      <c r="Y6"/>
      <c r="Z6"/>
      <c r="AA6"/>
      <c r="AB6"/>
      <c r="AC6"/>
      <c r="AD6" s="79"/>
      <c r="AE6" s="100"/>
      <c r="AF6" s="100"/>
      <c r="AG6" s="100"/>
      <c r="AH6" s="100"/>
      <c r="AI6" s="100"/>
      <c r="AJ6" s="200" t="s">
        <v>102</v>
      </c>
      <c r="AK6"/>
      <c r="AL6" s="74"/>
      <c r="AM6"/>
      <c r="AN6"/>
      <c r="AO6" s="79"/>
      <c r="BC6" s="214"/>
      <c r="BD6" s="214"/>
      <c r="BE6" s="214"/>
      <c r="BF6" s="214"/>
      <c r="BG6" s="214"/>
      <c r="BH6" s="214"/>
      <c r="BI6" s="214"/>
      <c r="BJ6" s="214"/>
      <c r="BK6" s="25"/>
      <c r="BL6" s="25"/>
    </row>
    <row r="7" spans="1:65" ht="15.75" customHeight="1">
      <c r="A7" s="226"/>
      <c r="B7" s="228" t="s">
        <v>212</v>
      </c>
      <c r="C7" s="228"/>
      <c r="D7" s="228"/>
      <c r="E7" s="228"/>
      <c r="F7" s="228"/>
      <c r="G7" s="215" t="s">
        <v>374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3"/>
      <c r="Y7"/>
      <c r="Z7"/>
      <c r="AA7"/>
      <c r="AB7"/>
      <c r="AC7"/>
      <c r="AD7" s="79"/>
      <c r="AE7" s="100"/>
      <c r="AF7" s="100"/>
      <c r="AG7" s="100"/>
      <c r="AH7" s="100"/>
      <c r="AI7" s="100"/>
      <c r="AJ7" s="102"/>
      <c r="AK7" s="103"/>
      <c r="AL7" s="104"/>
      <c r="AM7"/>
      <c r="AN7"/>
      <c r="AO7" s="79"/>
      <c r="BB7" t="s">
        <v>189</v>
      </c>
      <c r="BC7" s="214" t="s">
        <v>187</v>
      </c>
      <c r="BD7" s="214"/>
      <c r="BE7" s="214" t="s">
        <v>208</v>
      </c>
      <c r="BF7" s="214"/>
      <c r="BG7" s="214"/>
      <c r="BH7" s="214"/>
      <c r="BI7" s="214"/>
      <c r="BJ7" s="214"/>
      <c r="BK7" s="25"/>
      <c r="BL7" s="25"/>
    </row>
    <row r="8" spans="1:65" ht="15.75" customHeight="1">
      <c r="A8" s="226"/>
      <c r="B8" s="228"/>
      <c r="C8" s="228"/>
      <c r="D8" s="228"/>
      <c r="E8" s="228"/>
      <c r="F8" s="228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97"/>
      <c r="Y8" s="98"/>
      <c r="Z8" s="98"/>
      <c r="AA8" s="98"/>
      <c r="AB8" s="98"/>
      <c r="AC8" s="98"/>
      <c r="AD8" s="99"/>
      <c r="AE8" s="205" t="s">
        <v>232</v>
      </c>
      <c r="AF8" s="100"/>
      <c r="AG8" s="100"/>
      <c r="AH8" s="100"/>
      <c r="AI8" s="100"/>
      <c r="AJ8" s="101"/>
      <c r="AK8" s="100"/>
      <c r="AL8" s="105"/>
      <c r="AM8"/>
      <c r="AN8"/>
      <c r="AO8" s="79"/>
      <c r="BB8" t="s">
        <v>190</v>
      </c>
      <c r="BC8" s="214" t="s">
        <v>187</v>
      </c>
      <c r="BD8" s="214"/>
      <c r="BE8" s="214" t="s">
        <v>209</v>
      </c>
      <c r="BF8" s="214"/>
      <c r="BG8" s="214"/>
      <c r="BH8" s="214"/>
      <c r="BI8" s="214"/>
      <c r="BJ8" s="214"/>
      <c r="BK8" s="25"/>
      <c r="BL8" s="25"/>
    </row>
    <row r="9" spans="1:65" ht="15.75" customHeight="1">
      <c r="A9" s="226" t="s">
        <v>179</v>
      </c>
      <c r="B9" s="218" t="str">
        <f>BC22</f>
        <v>西部６位</v>
      </c>
      <c r="C9" s="218"/>
      <c r="D9" s="218"/>
      <c r="E9" s="218"/>
      <c r="F9" s="218"/>
      <c r="G9" s="215" t="str">
        <f>BE22</f>
        <v>磐田南部中学校</v>
      </c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95"/>
      <c r="Y9" s="94"/>
      <c r="Z9" s="92"/>
      <c r="AA9" s="92"/>
      <c r="AB9" s="92"/>
      <c r="AC9" s="92"/>
      <c r="AD9" s="93"/>
      <c r="AE9" s="21"/>
      <c r="AF9" s="21"/>
      <c r="AG9" s="21"/>
      <c r="AH9" s="21"/>
      <c r="AI9" s="21"/>
      <c r="AJ9" s="100"/>
      <c r="AK9" s="100"/>
      <c r="AL9" s="105"/>
      <c r="AM9"/>
      <c r="AN9"/>
      <c r="AO9" s="79"/>
      <c r="BB9" t="s">
        <v>174</v>
      </c>
      <c r="BC9" s="214" t="s">
        <v>188</v>
      </c>
      <c r="BD9" s="214"/>
      <c r="BE9" s="214" t="s">
        <v>401</v>
      </c>
      <c r="BF9" s="214"/>
      <c r="BG9" s="214"/>
      <c r="BH9" s="214"/>
      <c r="BI9" s="214"/>
      <c r="BJ9" s="214"/>
      <c r="BK9" s="25"/>
      <c r="BL9" s="25"/>
      <c r="BM9" s="25"/>
    </row>
    <row r="10" spans="1:65" ht="15.75" customHeight="1">
      <c r="A10" s="226"/>
      <c r="B10" s="218"/>
      <c r="C10" s="218"/>
      <c r="D10" s="218"/>
      <c r="E10" s="218"/>
      <c r="F10" s="218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0"/>
      <c r="Y10" s="21"/>
      <c r="Z10" s="21"/>
      <c r="AA10" s="21"/>
      <c r="AB10" s="21"/>
      <c r="AC10" s="21"/>
      <c r="AD10" s="87"/>
      <c r="AE10"/>
      <c r="AF10"/>
      <c r="AG10"/>
      <c r="AH10"/>
      <c r="AI10"/>
      <c r="AJ10" s="100"/>
      <c r="AK10" s="100"/>
      <c r="AL10" s="105"/>
      <c r="AM10" s="203" t="s">
        <v>248</v>
      </c>
      <c r="AN10"/>
      <c r="AO10" s="79"/>
      <c r="BB10" t="s">
        <v>191</v>
      </c>
      <c r="BC10" s="214" t="s">
        <v>271</v>
      </c>
      <c r="BD10" s="214"/>
      <c r="BE10" s="214" t="s">
        <v>210</v>
      </c>
      <c r="BF10" s="214"/>
      <c r="BG10" s="214"/>
      <c r="BH10" s="214"/>
      <c r="BI10" s="214"/>
      <c r="BJ10" s="214"/>
      <c r="BK10" s="25"/>
      <c r="BL10" s="25"/>
      <c r="BM10" s="25"/>
    </row>
    <row r="11" spans="1:65" ht="15.75" customHeight="1">
      <c r="A11" s="226" t="s">
        <v>180</v>
      </c>
      <c r="B11" s="218" t="str">
        <f>BC15</f>
        <v>西部３位</v>
      </c>
      <c r="C11" s="218"/>
      <c r="D11" s="218"/>
      <c r="E11" s="218"/>
      <c r="F11" s="218"/>
      <c r="G11" s="215" t="str">
        <f>BE15</f>
        <v>浜松北部・佐鳴台中学校</v>
      </c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75"/>
      <c r="Y11" s="74"/>
      <c r="Z11" s="74"/>
      <c r="AA11" s="74"/>
      <c r="AB11" s="74"/>
      <c r="AC11" s="74"/>
      <c r="AD11" s="80"/>
      <c r="AE11"/>
      <c r="AF11"/>
      <c r="AG11"/>
      <c r="AH11"/>
      <c r="AI11"/>
      <c r="AJ11" s="100"/>
      <c r="AK11" s="100"/>
      <c r="AL11" s="105"/>
      <c r="AM11" s="21"/>
      <c r="AN11" s="21"/>
      <c r="AO11" s="87"/>
      <c r="BB11" t="s">
        <v>192</v>
      </c>
      <c r="BC11" s="214" t="s">
        <v>200</v>
      </c>
      <c r="BD11" s="214"/>
      <c r="BE11" s="214" t="s">
        <v>385</v>
      </c>
      <c r="BF11" s="214"/>
      <c r="BG11" s="214"/>
      <c r="BH11" s="214"/>
      <c r="BI11" s="214"/>
      <c r="BJ11" s="214"/>
      <c r="BK11" s="25"/>
      <c r="BL11" s="25"/>
    </row>
    <row r="12" spans="1:65" ht="15.75" customHeight="1">
      <c r="A12" s="226"/>
      <c r="B12" s="218"/>
      <c r="C12" s="218"/>
      <c r="D12" s="218"/>
      <c r="E12" s="218"/>
      <c r="F12" s="218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135"/>
      <c r="Y12" s="136"/>
      <c r="Z12" s="136"/>
      <c r="AA12" s="136"/>
      <c r="AB12" s="136"/>
      <c r="AC12" s="136"/>
      <c r="AD12" s="137"/>
      <c r="AE12" s="201" t="s">
        <v>229</v>
      </c>
      <c r="AF12" s="74"/>
      <c r="AG12" s="74"/>
      <c r="AH12" s="74"/>
      <c r="AI12" s="74"/>
      <c r="AJ12" s="100"/>
      <c r="AK12" s="100"/>
      <c r="AL12" s="105"/>
      <c r="AM12"/>
      <c r="AN12"/>
      <c r="AO12" s="79"/>
      <c r="BB12" t="s">
        <v>177</v>
      </c>
      <c r="BC12" s="214" t="s">
        <v>299</v>
      </c>
      <c r="BD12" s="214"/>
      <c r="BE12" s="214" t="s">
        <v>386</v>
      </c>
      <c r="BF12" s="214"/>
      <c r="BG12" s="214"/>
      <c r="BH12" s="214"/>
      <c r="BI12" s="214"/>
      <c r="BJ12" s="214"/>
      <c r="BK12" s="25"/>
      <c r="BL12" s="25"/>
    </row>
    <row r="13" spans="1:65" ht="15.75" customHeight="1">
      <c r="A13" s="226"/>
      <c r="B13" s="219" t="s">
        <v>303</v>
      </c>
      <c r="C13" s="220"/>
      <c r="D13" s="220"/>
      <c r="E13" s="220"/>
      <c r="F13" s="221"/>
      <c r="G13" s="215" t="s">
        <v>377</v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138"/>
      <c r="Y13" s="139"/>
      <c r="Z13" s="139"/>
      <c r="AA13" s="139"/>
      <c r="AB13" s="139"/>
      <c r="AC13" s="139"/>
      <c r="AD13" s="140"/>
      <c r="AE13" s="100"/>
      <c r="AF13" s="100"/>
      <c r="AG13" s="100"/>
      <c r="AH13" s="100"/>
      <c r="AI13" s="100"/>
      <c r="AJ13" s="101"/>
      <c r="AK13" s="100"/>
      <c r="AL13" s="105"/>
      <c r="AM13"/>
      <c r="AN13"/>
      <c r="AO13" s="79"/>
      <c r="BB13" t="s">
        <v>193</v>
      </c>
      <c r="BC13" s="214" t="s">
        <v>300</v>
      </c>
      <c r="BD13" s="214"/>
      <c r="BE13" s="214" t="s">
        <v>370</v>
      </c>
      <c r="BF13" s="214"/>
      <c r="BG13" s="214"/>
      <c r="BH13" s="214"/>
      <c r="BI13" s="214"/>
      <c r="BJ13" s="214"/>
      <c r="BK13" s="25"/>
      <c r="BL13" s="25"/>
      <c r="BM13" s="25"/>
    </row>
    <row r="14" spans="1:65" ht="15.75" customHeight="1">
      <c r="A14" s="226"/>
      <c r="B14" s="222"/>
      <c r="C14" s="223"/>
      <c r="D14" s="223"/>
      <c r="E14" s="223"/>
      <c r="F14" s="224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/>
      <c r="Y14"/>
      <c r="Z14"/>
      <c r="AA14"/>
      <c r="AB14"/>
      <c r="AC14"/>
      <c r="AD14" s="79"/>
      <c r="AE14" s="100"/>
      <c r="AF14" s="100"/>
      <c r="AG14" s="100"/>
      <c r="AH14" s="100"/>
      <c r="AI14" s="100"/>
      <c r="AJ14" s="206" t="s">
        <v>242</v>
      </c>
      <c r="AK14" s="100"/>
      <c r="AL14" s="106"/>
      <c r="AM14"/>
      <c r="AN14"/>
      <c r="AO14" s="79"/>
      <c r="BB14" t="s">
        <v>194</v>
      </c>
      <c r="BC14" s="214" t="s">
        <v>201</v>
      </c>
      <c r="BD14" s="214"/>
      <c r="BE14" s="214" t="s">
        <v>371</v>
      </c>
      <c r="BF14" s="214"/>
      <c r="BG14" s="214"/>
      <c r="BH14" s="214"/>
      <c r="BI14" s="214"/>
      <c r="BJ14" s="214"/>
      <c r="BK14" s="25"/>
      <c r="BL14" s="25"/>
      <c r="BM14" s="25"/>
    </row>
    <row r="15" spans="1:65" ht="15.75" customHeight="1">
      <c r="A15" s="226"/>
      <c r="B15" s="217" t="s">
        <v>213</v>
      </c>
      <c r="C15" s="217"/>
      <c r="D15" s="217"/>
      <c r="E15" s="217"/>
      <c r="F15" s="217"/>
      <c r="G15" s="215" t="s">
        <v>397</v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3"/>
      <c r="Y15"/>
      <c r="Z15"/>
      <c r="AA15"/>
      <c r="AB15"/>
      <c r="AC15"/>
      <c r="AD15" s="79"/>
      <c r="AE15" s="100"/>
      <c r="AF15" s="100"/>
      <c r="AG15" s="100"/>
      <c r="AH15" s="100"/>
      <c r="AI15" s="100"/>
      <c r="AJ15" s="20"/>
      <c r="AK15" s="21"/>
      <c r="AL15" s="21"/>
      <c r="AM15"/>
      <c r="AN15"/>
      <c r="AO15" s="79"/>
      <c r="BB15" t="s">
        <v>195</v>
      </c>
      <c r="BC15" s="212" t="s">
        <v>273</v>
      </c>
      <c r="BD15" s="212"/>
      <c r="BE15" s="212" t="s">
        <v>387</v>
      </c>
      <c r="BF15" s="212"/>
      <c r="BG15" s="212"/>
      <c r="BH15" s="212"/>
      <c r="BI15" s="212"/>
      <c r="BJ15" s="212"/>
      <c r="BK15" s="25"/>
      <c r="BL15" s="25"/>
    </row>
    <row r="16" spans="1:65" ht="15.75" customHeight="1">
      <c r="A16" s="226"/>
      <c r="B16" s="217"/>
      <c r="C16" s="217"/>
      <c r="D16" s="217"/>
      <c r="E16" s="217"/>
      <c r="F16" s="217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163"/>
      <c r="Y16" s="164"/>
      <c r="Z16" s="164"/>
      <c r="AA16" s="164"/>
      <c r="AB16" s="164"/>
      <c r="AC16" s="164"/>
      <c r="AD16" s="173"/>
      <c r="AE16" s="205" t="s">
        <v>233</v>
      </c>
      <c r="AF16" s="100"/>
      <c r="AG16" s="100"/>
      <c r="AH16" s="100"/>
      <c r="AI16" s="100"/>
      <c r="AJ16" s="23"/>
      <c r="AK16"/>
      <c r="AL16"/>
      <c r="AM16"/>
      <c r="AN16"/>
      <c r="AO16" s="79"/>
      <c r="BB16" t="s">
        <v>196</v>
      </c>
      <c r="BC16" s="214" t="s">
        <v>272</v>
      </c>
      <c r="BD16" s="214"/>
      <c r="BE16" s="214" t="s">
        <v>373</v>
      </c>
      <c r="BF16" s="214"/>
      <c r="BG16" s="214"/>
      <c r="BH16" s="214"/>
      <c r="BI16" s="214"/>
      <c r="BJ16" s="214"/>
    </row>
    <row r="17" spans="1:62" ht="15.75" customHeight="1">
      <c r="A17" s="226" t="s">
        <v>176</v>
      </c>
      <c r="B17" s="225" t="str">
        <f>BC14</f>
        <v>中西２位</v>
      </c>
      <c r="C17" s="225"/>
      <c r="D17" s="225"/>
      <c r="E17" s="225"/>
      <c r="F17" s="225"/>
      <c r="G17" s="215" t="str">
        <f>BE14</f>
        <v>藤枝市立青島中学校</v>
      </c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174"/>
      <c r="Y17" s="165"/>
      <c r="Z17" s="165"/>
      <c r="AA17" s="165"/>
      <c r="AB17" s="165"/>
      <c r="AC17" s="165"/>
      <c r="AD17" s="175"/>
      <c r="AE17" s="21"/>
      <c r="AF17" s="21"/>
      <c r="AG17" s="21"/>
      <c r="AH17" s="21"/>
      <c r="AI17" s="21"/>
      <c r="AJ17"/>
      <c r="AK17"/>
      <c r="AL17"/>
      <c r="AM17"/>
      <c r="AN17"/>
      <c r="AO17" s="79"/>
      <c r="BB17" t="s">
        <v>197</v>
      </c>
      <c r="BC17" s="214" t="s">
        <v>202</v>
      </c>
      <c r="BD17" s="214"/>
      <c r="BE17" s="214" t="s">
        <v>379</v>
      </c>
      <c r="BF17" s="214"/>
      <c r="BG17" s="214"/>
      <c r="BH17" s="214"/>
      <c r="BI17" s="214"/>
      <c r="BJ17" s="214"/>
    </row>
    <row r="18" spans="1:62" ht="15.75" customHeight="1">
      <c r="A18" s="226"/>
      <c r="B18" s="225"/>
      <c r="C18" s="225"/>
      <c r="D18" s="225"/>
      <c r="E18" s="225"/>
      <c r="F18" s="22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0"/>
      <c r="Y18" s="21"/>
      <c r="Z18" s="21"/>
      <c r="AA18" s="21"/>
      <c r="AB18" s="21"/>
      <c r="AC18" s="21"/>
      <c r="AD18" s="87"/>
      <c r="AE18"/>
      <c r="AF18"/>
      <c r="AG18"/>
      <c r="AH18"/>
      <c r="AI18"/>
      <c r="AJ18"/>
      <c r="AK18"/>
      <c r="AL18"/>
      <c r="AM18"/>
      <c r="AN18"/>
      <c r="AO18" s="79"/>
      <c r="AP18" s="201" t="s">
        <v>251</v>
      </c>
      <c r="AQ18" s="74"/>
      <c r="AR18" s="74"/>
      <c r="AS18" s="74"/>
      <c r="BB18" t="s">
        <v>181</v>
      </c>
      <c r="BC18" s="214" t="s">
        <v>203</v>
      </c>
      <c r="BD18" s="214"/>
      <c r="BE18" s="214" t="s">
        <v>388</v>
      </c>
      <c r="BF18" s="214"/>
      <c r="BG18" s="214"/>
      <c r="BH18" s="214"/>
      <c r="BI18" s="214"/>
      <c r="BJ18" s="214"/>
    </row>
    <row r="19" spans="1:62" ht="15.75" customHeight="1">
      <c r="A19" s="226" t="s">
        <v>175</v>
      </c>
      <c r="B19" s="218" t="str">
        <f>BC11</f>
        <v>西部１位</v>
      </c>
      <c r="C19" s="218"/>
      <c r="D19" s="218"/>
      <c r="E19" s="218"/>
      <c r="F19" s="218"/>
      <c r="G19" s="215" t="str">
        <f>BE11</f>
        <v>浜松市立天竜中学校</v>
      </c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75"/>
      <c r="Y19" s="74"/>
      <c r="Z19" s="74"/>
      <c r="AA19" s="74"/>
      <c r="AB19" s="74"/>
      <c r="AC19" s="74"/>
      <c r="AD19" s="80"/>
      <c r="AE19"/>
      <c r="AF19"/>
      <c r="AG19"/>
      <c r="AH19"/>
      <c r="AI19"/>
      <c r="AJ19"/>
      <c r="AK19"/>
      <c r="AL19"/>
      <c r="AM19"/>
      <c r="AN19"/>
      <c r="AO19" s="79"/>
      <c r="AT19" s="23"/>
      <c r="BB19" t="s">
        <v>198</v>
      </c>
      <c r="BC19" s="214" t="s">
        <v>204</v>
      </c>
      <c r="BD19" s="214"/>
      <c r="BE19" s="214" t="s">
        <v>389</v>
      </c>
      <c r="BF19" s="214"/>
      <c r="BG19" s="214"/>
      <c r="BH19" s="214"/>
      <c r="BI19" s="214"/>
      <c r="BJ19" s="214"/>
    </row>
    <row r="20" spans="1:62" ht="15.75" customHeight="1">
      <c r="A20" s="226"/>
      <c r="B20" s="218"/>
      <c r="C20" s="218"/>
      <c r="D20" s="218"/>
      <c r="E20" s="218"/>
      <c r="F20" s="218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122"/>
      <c r="Y20" s="120"/>
      <c r="Z20" s="120"/>
      <c r="AA20" s="120"/>
      <c r="AB20" s="120"/>
      <c r="AC20" s="120"/>
      <c r="AD20" s="130"/>
      <c r="AE20" s="201" t="s">
        <v>230</v>
      </c>
      <c r="AF20" s="74"/>
      <c r="AG20" s="74"/>
      <c r="AH20" s="74"/>
      <c r="AI20" s="74"/>
      <c r="AJ20"/>
      <c r="AK20"/>
      <c r="AL20"/>
      <c r="AM20"/>
      <c r="AN20"/>
      <c r="AO20" s="79"/>
      <c r="AT20" s="23"/>
      <c r="BB20" t="s">
        <v>183</v>
      </c>
      <c r="BC20" s="214" t="s">
        <v>205</v>
      </c>
      <c r="BD20" s="214"/>
      <c r="BE20" s="214" t="s">
        <v>372</v>
      </c>
      <c r="BF20" s="214"/>
      <c r="BG20" s="214"/>
      <c r="BH20" s="214"/>
      <c r="BI20" s="214"/>
      <c r="BJ20" s="214"/>
    </row>
    <row r="21" spans="1:62" ht="15.75" customHeight="1">
      <c r="A21" s="226"/>
      <c r="B21" s="229" t="s">
        <v>214</v>
      </c>
      <c r="C21" s="229"/>
      <c r="D21" s="229"/>
      <c r="E21" s="229"/>
      <c r="F21" s="229"/>
      <c r="G21" s="215" t="s">
        <v>369</v>
      </c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128"/>
      <c r="Y21" s="123"/>
      <c r="Z21" s="123"/>
      <c r="AA21" s="123"/>
      <c r="AB21" s="123"/>
      <c r="AC21" s="123"/>
      <c r="AD21" s="129"/>
      <c r="AE21" s="120"/>
      <c r="AF21" s="120"/>
      <c r="AG21" s="120"/>
      <c r="AH21" s="120"/>
      <c r="AI21" s="120"/>
      <c r="AJ21" s="23"/>
      <c r="AK21"/>
      <c r="AL21"/>
      <c r="AM21"/>
      <c r="AN21"/>
      <c r="AO21" s="79"/>
      <c r="AT21" s="23"/>
      <c r="BB21" t="s">
        <v>186</v>
      </c>
      <c r="BC21" s="214" t="s">
        <v>206</v>
      </c>
      <c r="BD21" s="214"/>
      <c r="BE21" s="214" t="s">
        <v>390</v>
      </c>
      <c r="BF21" s="214"/>
      <c r="BG21" s="214"/>
      <c r="BH21" s="214"/>
      <c r="BI21" s="214"/>
      <c r="BJ21" s="214"/>
    </row>
    <row r="22" spans="1:62" ht="15.75" customHeight="1">
      <c r="A22" s="226"/>
      <c r="B22" s="229"/>
      <c r="C22" s="229"/>
      <c r="D22" s="229"/>
      <c r="E22" s="229"/>
      <c r="F22" s="229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/>
      <c r="Y22"/>
      <c r="Z22"/>
      <c r="AA22"/>
      <c r="AB22"/>
      <c r="AC22"/>
      <c r="AD22" s="79"/>
      <c r="AE22" s="120"/>
      <c r="AF22" s="120"/>
      <c r="AG22" s="120"/>
      <c r="AH22" s="120"/>
      <c r="AI22" s="120"/>
      <c r="AJ22" s="200" t="s">
        <v>243</v>
      </c>
      <c r="AK22"/>
      <c r="AL22" s="74"/>
      <c r="AM22"/>
      <c r="AN22"/>
      <c r="AO22" s="79"/>
      <c r="AT22" s="23"/>
      <c r="BB22" t="s">
        <v>199</v>
      </c>
      <c r="BC22" s="214" t="s">
        <v>207</v>
      </c>
      <c r="BD22" s="214"/>
      <c r="BE22" s="214" t="s">
        <v>402</v>
      </c>
      <c r="BF22" s="214"/>
      <c r="BG22" s="214"/>
      <c r="BH22" s="214"/>
      <c r="BI22" s="214"/>
      <c r="BJ22" s="214"/>
    </row>
    <row r="23" spans="1:62" ht="15.75" customHeight="1">
      <c r="A23" s="226"/>
      <c r="B23" s="218" t="s">
        <v>215</v>
      </c>
      <c r="C23" s="218"/>
      <c r="D23" s="218"/>
      <c r="E23" s="218"/>
      <c r="F23" s="218"/>
      <c r="G23" s="215" t="s">
        <v>392</v>
      </c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3"/>
      <c r="Y23"/>
      <c r="Z23"/>
      <c r="AA23"/>
      <c r="AB23"/>
      <c r="AC23"/>
      <c r="AD23" s="79"/>
      <c r="AE23" s="120"/>
      <c r="AF23" s="120"/>
      <c r="AG23" s="120"/>
      <c r="AH23" s="120"/>
      <c r="AI23" s="120"/>
      <c r="AJ23" s="102"/>
      <c r="AK23" s="103"/>
      <c r="AL23" s="104"/>
      <c r="AM23"/>
      <c r="AN23"/>
      <c r="AO23" s="79"/>
      <c r="AT23" s="23"/>
      <c r="BC23" s="214"/>
      <c r="BD23" s="214"/>
      <c r="BE23" s="214"/>
      <c r="BF23" s="214"/>
      <c r="BG23" s="214"/>
      <c r="BH23" s="214"/>
      <c r="BI23" s="214"/>
      <c r="BJ23" s="214"/>
    </row>
    <row r="24" spans="1:62" ht="15.75" customHeight="1">
      <c r="A24" s="226"/>
      <c r="B24" s="218"/>
      <c r="C24" s="218"/>
      <c r="D24" s="218"/>
      <c r="E24" s="218"/>
      <c r="F24" s="218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124"/>
      <c r="Y24" s="121"/>
      <c r="Z24" s="121"/>
      <c r="AA24" s="121"/>
      <c r="AB24" s="121"/>
      <c r="AC24" s="121"/>
      <c r="AD24" s="131"/>
      <c r="AE24" s="204" t="s">
        <v>234</v>
      </c>
      <c r="AF24" s="120"/>
      <c r="AG24" s="120"/>
      <c r="AH24" s="120"/>
      <c r="AI24" s="120"/>
      <c r="AJ24" s="101"/>
      <c r="AK24" s="100"/>
      <c r="AL24" s="105"/>
      <c r="AM24"/>
      <c r="AN24"/>
      <c r="AO24" s="79"/>
      <c r="AT24" s="23"/>
      <c r="BC24" s="214"/>
      <c r="BD24" s="214"/>
      <c r="BE24" s="214"/>
      <c r="BF24" s="214"/>
      <c r="BG24" s="214"/>
      <c r="BH24" s="214"/>
      <c r="BI24" s="214"/>
      <c r="BJ24" s="214"/>
    </row>
    <row r="25" spans="1:62" ht="15.75" customHeight="1">
      <c r="A25" s="226" t="s">
        <v>181</v>
      </c>
      <c r="B25" s="217" t="str">
        <f>BC18</f>
        <v>東部１位</v>
      </c>
      <c r="C25" s="217"/>
      <c r="D25" s="217"/>
      <c r="E25" s="217"/>
      <c r="F25" s="217"/>
      <c r="G25" s="215" t="str">
        <f>BE18</f>
        <v>清水・清水南中学校</v>
      </c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128"/>
      <c r="Y25" s="123"/>
      <c r="Z25" s="123"/>
      <c r="AA25" s="123"/>
      <c r="AB25" s="123"/>
      <c r="AC25" s="123"/>
      <c r="AD25" s="129"/>
      <c r="AE25" s="21"/>
      <c r="AF25" s="21"/>
      <c r="AG25" s="21"/>
      <c r="AH25" s="21"/>
      <c r="AI25" s="21"/>
      <c r="AJ25" s="100"/>
      <c r="AK25" s="100"/>
      <c r="AL25" s="105"/>
      <c r="AM25"/>
      <c r="AN25"/>
      <c r="AO25" s="79"/>
      <c r="AT25" s="23"/>
      <c r="BC25" s="214"/>
      <c r="BD25" s="214"/>
      <c r="BE25" s="214"/>
      <c r="BF25" s="214"/>
      <c r="BG25" s="214"/>
      <c r="BH25" s="214"/>
      <c r="BI25" s="214"/>
      <c r="BJ25" s="214"/>
    </row>
    <row r="26" spans="1:62" ht="15.75" customHeight="1">
      <c r="A26" s="226"/>
      <c r="B26" s="217"/>
      <c r="C26" s="217"/>
      <c r="D26" s="217"/>
      <c r="E26" s="217"/>
      <c r="F26" s="217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/>
      <c r="Y26"/>
      <c r="Z26"/>
      <c r="AA26"/>
      <c r="AB26"/>
      <c r="AC26"/>
      <c r="AD26" s="79"/>
      <c r="AE26"/>
      <c r="AF26"/>
      <c r="AG26"/>
      <c r="AH26"/>
      <c r="AI26"/>
      <c r="AJ26" s="100"/>
      <c r="AK26" s="100"/>
      <c r="AL26" s="105"/>
      <c r="AM26" s="203" t="s">
        <v>286</v>
      </c>
      <c r="AN26"/>
      <c r="AO26" s="79"/>
      <c r="AT26" s="23"/>
      <c r="BC26" s="214"/>
      <c r="BD26" s="214"/>
      <c r="BE26" s="214"/>
      <c r="BF26" s="214"/>
      <c r="BG26" s="214"/>
      <c r="BH26" s="214"/>
      <c r="BI26" s="214"/>
      <c r="BJ26" s="214"/>
    </row>
    <row r="27" spans="1:62" ht="15.75" customHeight="1">
      <c r="A27" s="226" t="s">
        <v>182</v>
      </c>
      <c r="B27" s="218" t="str">
        <f>BC19</f>
        <v>西部４位</v>
      </c>
      <c r="C27" s="218"/>
      <c r="D27" s="218"/>
      <c r="E27" s="218"/>
      <c r="F27" s="218"/>
      <c r="G27" s="215" t="str">
        <f>BE19</f>
        <v>浜松中郡中学校</v>
      </c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3"/>
      <c r="Y27"/>
      <c r="Z27"/>
      <c r="AA27"/>
      <c r="AB27"/>
      <c r="AC27"/>
      <c r="AD27" s="79"/>
      <c r="AE27"/>
      <c r="AF27"/>
      <c r="AG27"/>
      <c r="AH27"/>
      <c r="AI27"/>
      <c r="AJ27" s="100"/>
      <c r="AK27" s="100"/>
      <c r="AL27" s="105"/>
      <c r="AM27" s="21"/>
      <c r="AN27" s="21"/>
      <c r="AO27" s="87"/>
      <c r="AT27" s="23"/>
    </row>
    <row r="28" spans="1:62" ht="15.75" customHeight="1">
      <c r="A28" s="226"/>
      <c r="B28" s="218"/>
      <c r="C28" s="218"/>
      <c r="D28" s="218"/>
      <c r="E28" s="218"/>
      <c r="F28" s="218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153"/>
      <c r="Y28" s="154"/>
      <c r="Z28" s="154"/>
      <c r="AA28" s="154"/>
      <c r="AB28" s="154"/>
      <c r="AC28" s="154"/>
      <c r="AD28" s="155"/>
      <c r="AE28" s="201" t="s">
        <v>235</v>
      </c>
      <c r="AF28" s="74"/>
      <c r="AG28" s="74"/>
      <c r="AH28" s="74"/>
      <c r="AI28" s="74"/>
      <c r="AJ28" s="100"/>
      <c r="AK28" s="100"/>
      <c r="AL28" s="105"/>
      <c r="AM28"/>
      <c r="AN28"/>
      <c r="AO28" s="79"/>
      <c r="AT28" s="23"/>
    </row>
    <row r="29" spans="1:62" ht="15.75" customHeight="1">
      <c r="A29" s="226"/>
      <c r="B29" s="217" t="s">
        <v>216</v>
      </c>
      <c r="C29" s="217"/>
      <c r="D29" s="217"/>
      <c r="E29" s="217"/>
      <c r="F29" s="217"/>
      <c r="G29" s="215" t="s">
        <v>393</v>
      </c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157"/>
      <c r="Y29" s="156"/>
      <c r="Z29" s="156"/>
      <c r="AA29" s="156"/>
      <c r="AB29" s="156"/>
      <c r="AC29" s="156"/>
      <c r="AD29" s="158"/>
      <c r="AE29" s="151"/>
      <c r="AF29" s="151"/>
      <c r="AG29" s="151"/>
      <c r="AH29" s="151"/>
      <c r="AI29" s="151"/>
      <c r="AJ29" s="101"/>
      <c r="AK29" s="100"/>
      <c r="AL29" s="105"/>
      <c r="AM29"/>
      <c r="AN29"/>
      <c r="AO29" s="79"/>
      <c r="AT29" s="23"/>
    </row>
    <row r="30" spans="1:62" ht="15.75" customHeight="1">
      <c r="A30" s="226"/>
      <c r="B30" s="217"/>
      <c r="C30" s="217"/>
      <c r="D30" s="217"/>
      <c r="E30" s="217"/>
      <c r="F30" s="217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/>
      <c r="Y30"/>
      <c r="Z30"/>
      <c r="AA30"/>
      <c r="AB30"/>
      <c r="AC30"/>
      <c r="AD30" s="79"/>
      <c r="AE30" s="151"/>
      <c r="AF30" s="151"/>
      <c r="AG30" s="151"/>
      <c r="AH30" s="151"/>
      <c r="AI30" s="151"/>
      <c r="AJ30" s="206" t="s">
        <v>244</v>
      </c>
      <c r="AK30" s="100"/>
      <c r="AL30" s="106"/>
      <c r="AM30"/>
      <c r="AN30"/>
      <c r="AO30" s="79"/>
      <c r="AT30" s="23"/>
    </row>
    <row r="31" spans="1:62" ht="15.75" customHeight="1">
      <c r="A31" s="226"/>
      <c r="B31" s="225" t="s">
        <v>217</v>
      </c>
      <c r="C31" s="225"/>
      <c r="D31" s="225"/>
      <c r="E31" s="225"/>
      <c r="F31" s="225"/>
      <c r="G31" s="215" t="s">
        <v>378</v>
      </c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3"/>
      <c r="Y31"/>
      <c r="Z31"/>
      <c r="AA31"/>
      <c r="AB31"/>
      <c r="AC31"/>
      <c r="AD31" s="79"/>
      <c r="AE31" s="151"/>
      <c r="AF31" s="151"/>
      <c r="AG31" s="151"/>
      <c r="AH31" s="151"/>
      <c r="AI31" s="151"/>
      <c r="AJ31" s="20"/>
      <c r="AK31" s="21"/>
      <c r="AL31" s="21"/>
      <c r="AM31"/>
      <c r="AN31"/>
      <c r="AO31" s="79"/>
      <c r="AT31" s="23"/>
    </row>
    <row r="32" spans="1:62" ht="15.75" customHeight="1">
      <c r="A32" s="226"/>
      <c r="B32" s="225"/>
      <c r="C32" s="225"/>
      <c r="D32" s="225"/>
      <c r="E32" s="225"/>
      <c r="F32" s="22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153"/>
      <c r="Y32" s="154"/>
      <c r="Z32" s="154"/>
      <c r="AA32" s="154"/>
      <c r="AB32" s="154"/>
      <c r="AC32" s="154"/>
      <c r="AD32" s="155"/>
      <c r="AE32" s="207" t="s">
        <v>236</v>
      </c>
      <c r="AF32" s="151"/>
      <c r="AG32" s="151"/>
      <c r="AH32" s="151"/>
      <c r="AI32" s="151"/>
      <c r="AJ32" s="23"/>
      <c r="AK32"/>
      <c r="AL32"/>
      <c r="AM32"/>
      <c r="AN32"/>
      <c r="AO32" s="79"/>
      <c r="AT32" s="23"/>
    </row>
    <row r="33" spans="1:48" ht="15.75" customHeight="1">
      <c r="A33" s="226" t="s">
        <v>173</v>
      </c>
      <c r="B33" s="228" t="s">
        <v>218</v>
      </c>
      <c r="C33" s="228"/>
      <c r="D33" s="228"/>
      <c r="E33" s="228"/>
      <c r="F33" s="228"/>
      <c r="G33" s="215" t="str">
        <f>BE10</f>
        <v>常葉大学附属橘中学校</v>
      </c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150"/>
      <c r="Y33" s="151"/>
      <c r="Z33" s="151"/>
      <c r="AA33" s="151"/>
      <c r="AB33" s="151"/>
      <c r="AC33" s="151"/>
      <c r="AD33" s="152"/>
      <c r="AE33" s="21"/>
      <c r="AF33" s="21"/>
      <c r="AG33" s="21"/>
      <c r="AH33" s="21"/>
      <c r="AI33" s="21"/>
      <c r="AJ33"/>
      <c r="AK33"/>
      <c r="AL33"/>
      <c r="AM33"/>
      <c r="AN33"/>
      <c r="AO33" s="79"/>
      <c r="AT33" s="23"/>
    </row>
    <row r="34" spans="1:48" ht="15.75" customHeight="1">
      <c r="A34" s="226"/>
      <c r="B34" s="228"/>
      <c r="C34" s="228"/>
      <c r="D34" s="228"/>
      <c r="E34" s="228"/>
      <c r="F34" s="228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0"/>
      <c r="Y34" s="21"/>
      <c r="Z34" s="21"/>
      <c r="AA34" s="21"/>
      <c r="AB34" s="21"/>
      <c r="AC34" s="21"/>
      <c r="AD34" s="87"/>
      <c r="AE34"/>
      <c r="AF34"/>
      <c r="AG34"/>
      <c r="AH34"/>
      <c r="AI34"/>
      <c r="AJ34"/>
      <c r="AK34"/>
      <c r="AL34"/>
      <c r="AM34"/>
      <c r="AN34"/>
      <c r="AO34" s="79"/>
      <c r="AT34" s="208" t="s">
        <v>253</v>
      </c>
      <c r="AU34" s="74"/>
      <c r="AV34" s="74"/>
    </row>
    <row r="35" spans="1:48" ht="15.75" customHeight="1">
      <c r="A35" s="226" t="s">
        <v>174</v>
      </c>
      <c r="B35" s="229" t="s">
        <v>219</v>
      </c>
      <c r="C35" s="229"/>
      <c r="D35" s="229"/>
      <c r="E35" s="229"/>
      <c r="F35" s="229"/>
      <c r="G35" s="215" t="str">
        <f>BE9</f>
        <v>静岡翔洋高等学校中等部</v>
      </c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3"/>
      <c r="Y35"/>
      <c r="Z35"/>
      <c r="AA35"/>
      <c r="AB35"/>
      <c r="AC35"/>
      <c r="AD35" s="79"/>
      <c r="AE35"/>
      <c r="AF35"/>
      <c r="AG35"/>
      <c r="AH35"/>
      <c r="AI35"/>
      <c r="AJ35"/>
      <c r="AK35"/>
      <c r="AL35"/>
      <c r="AM35"/>
      <c r="AN35"/>
      <c r="AO35" s="79"/>
      <c r="AT35" s="23"/>
    </row>
    <row r="36" spans="1:48" ht="15.75" customHeight="1">
      <c r="A36" s="226"/>
      <c r="B36" s="229"/>
      <c r="C36" s="229"/>
      <c r="D36" s="229"/>
      <c r="E36" s="229"/>
      <c r="F36" s="229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141"/>
      <c r="Y36" s="142"/>
      <c r="Z36" s="142"/>
      <c r="AA36" s="142"/>
      <c r="AB36" s="142"/>
      <c r="AC36" s="142"/>
      <c r="AD36" s="143"/>
      <c r="AE36" s="203" t="s">
        <v>99</v>
      </c>
      <c r="AF36"/>
      <c r="AG36"/>
      <c r="AH36"/>
      <c r="AI36"/>
      <c r="AJ36"/>
      <c r="AK36"/>
      <c r="AL36"/>
      <c r="AM36"/>
      <c r="AN36"/>
      <c r="AO36" s="79"/>
      <c r="AT36" s="23"/>
    </row>
    <row r="37" spans="1:48" ht="15.75" customHeight="1">
      <c r="A37" s="226"/>
      <c r="B37" s="228" t="s">
        <v>220</v>
      </c>
      <c r="C37" s="228"/>
      <c r="D37" s="228"/>
      <c r="E37" s="228"/>
      <c r="F37" s="228"/>
      <c r="G37" s="215" t="s">
        <v>376</v>
      </c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144"/>
      <c r="Y37" s="145"/>
      <c r="Z37" s="145"/>
      <c r="AA37" s="145"/>
      <c r="AB37" s="145"/>
      <c r="AC37" s="145"/>
      <c r="AD37" s="146"/>
      <c r="AE37" s="114"/>
      <c r="AF37" s="114"/>
      <c r="AG37" s="114"/>
      <c r="AH37" s="114"/>
      <c r="AI37" s="114"/>
      <c r="AJ37" s="23"/>
      <c r="AK37"/>
      <c r="AL37"/>
      <c r="AM37"/>
      <c r="AN37"/>
      <c r="AO37" s="79"/>
      <c r="AT37" s="23"/>
    </row>
    <row r="38" spans="1:48" ht="15.75" customHeight="1">
      <c r="A38" s="226"/>
      <c r="B38" s="228"/>
      <c r="C38" s="228"/>
      <c r="D38" s="228"/>
      <c r="E38" s="228"/>
      <c r="F38" s="228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/>
      <c r="Y38"/>
      <c r="Z38"/>
      <c r="AA38"/>
      <c r="AB38"/>
      <c r="AC38"/>
      <c r="AD38" s="79"/>
      <c r="AE38" s="113"/>
      <c r="AF38" s="113"/>
      <c r="AG38" s="113"/>
      <c r="AH38" s="113"/>
      <c r="AI38" s="113"/>
      <c r="AJ38" s="200" t="s">
        <v>103</v>
      </c>
      <c r="AK38"/>
      <c r="AL38" s="74"/>
      <c r="AM38"/>
      <c r="AN38"/>
      <c r="AO38" s="79"/>
      <c r="AT38" s="23"/>
    </row>
    <row r="39" spans="1:48" ht="15.75" customHeight="1">
      <c r="A39" s="226"/>
      <c r="B39" s="218" t="s">
        <v>221</v>
      </c>
      <c r="C39" s="218"/>
      <c r="D39" s="218"/>
      <c r="E39" s="218"/>
      <c r="F39" s="218"/>
      <c r="G39" s="215" t="s">
        <v>394</v>
      </c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3"/>
      <c r="Y39"/>
      <c r="Z39"/>
      <c r="AA39"/>
      <c r="AB39"/>
      <c r="AC39"/>
      <c r="AD39" s="79"/>
      <c r="AE39" s="113"/>
      <c r="AF39" s="113"/>
      <c r="AG39" s="113"/>
      <c r="AH39" s="113"/>
      <c r="AI39" s="113"/>
      <c r="AJ39" s="116"/>
      <c r="AK39" s="114"/>
      <c r="AL39" s="117"/>
      <c r="AM39"/>
      <c r="AN39"/>
      <c r="AO39" s="79"/>
      <c r="AT39" s="23"/>
    </row>
    <row r="40" spans="1:48" ht="15.75" customHeight="1">
      <c r="A40" s="226"/>
      <c r="B40" s="218"/>
      <c r="C40" s="218"/>
      <c r="D40" s="218"/>
      <c r="E40" s="218"/>
      <c r="F40" s="218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141"/>
      <c r="Y40" s="142"/>
      <c r="Z40" s="142"/>
      <c r="AA40" s="142"/>
      <c r="AB40" s="142"/>
      <c r="AC40" s="142"/>
      <c r="AD40" s="143"/>
      <c r="AE40" s="383" t="s">
        <v>100</v>
      </c>
      <c r="AF40" s="113"/>
      <c r="AG40" s="113"/>
      <c r="AH40" s="113"/>
      <c r="AI40" s="113"/>
      <c r="AJ40" s="115"/>
      <c r="AK40" s="113"/>
      <c r="AL40" s="118"/>
      <c r="AM40"/>
      <c r="AN40"/>
      <c r="AO40" s="79"/>
      <c r="AT40" s="23"/>
    </row>
    <row r="41" spans="1:48" ht="15.75" customHeight="1">
      <c r="A41" s="226" t="s">
        <v>183</v>
      </c>
      <c r="B41" s="225" t="str">
        <f>BC20</f>
        <v>中西３位</v>
      </c>
      <c r="C41" s="225"/>
      <c r="D41" s="225"/>
      <c r="E41" s="225"/>
      <c r="F41" s="225"/>
      <c r="G41" s="215" t="str">
        <f>BE20</f>
        <v>焼津市立大村・小川中学校</v>
      </c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149"/>
      <c r="Y41" s="147"/>
      <c r="Z41" s="147"/>
      <c r="AA41" s="147"/>
      <c r="AB41" s="147"/>
      <c r="AC41" s="147"/>
      <c r="AD41" s="148"/>
      <c r="AE41"/>
      <c r="AF41" s="21"/>
      <c r="AG41" s="21"/>
      <c r="AH41" s="21"/>
      <c r="AI41" s="21"/>
      <c r="AJ41" s="113"/>
      <c r="AK41" s="113"/>
      <c r="AL41" s="118"/>
      <c r="AM41"/>
      <c r="AN41"/>
      <c r="AO41" s="79"/>
      <c r="AT41" s="23"/>
    </row>
    <row r="42" spans="1:48" ht="15.75" customHeight="1">
      <c r="A42" s="226"/>
      <c r="B42" s="225"/>
      <c r="C42" s="225"/>
      <c r="D42" s="225"/>
      <c r="E42" s="225"/>
      <c r="F42" s="22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0"/>
      <c r="Y42" s="21"/>
      <c r="Z42" s="21"/>
      <c r="AA42" s="21"/>
      <c r="AB42" s="21"/>
      <c r="AC42" s="21"/>
      <c r="AD42" s="87"/>
      <c r="AE42"/>
      <c r="AF42"/>
      <c r="AG42"/>
      <c r="AH42"/>
      <c r="AI42"/>
      <c r="AJ42" s="113"/>
      <c r="AK42" s="113"/>
      <c r="AL42" s="118"/>
      <c r="AM42" s="203" t="s">
        <v>249</v>
      </c>
      <c r="AN42"/>
      <c r="AO42" s="79"/>
      <c r="AT42" s="23"/>
    </row>
    <row r="43" spans="1:48" ht="15.75" customHeight="1">
      <c r="A43" s="226" t="s">
        <v>184</v>
      </c>
      <c r="B43" s="229" t="str">
        <f>BC17</f>
        <v>中東１位</v>
      </c>
      <c r="C43" s="229"/>
      <c r="D43" s="229"/>
      <c r="E43" s="229"/>
      <c r="F43" s="229"/>
      <c r="G43" s="215" t="str">
        <f>BE17</f>
        <v>日本平クラブ</v>
      </c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3"/>
      <c r="Y43"/>
      <c r="Z43"/>
      <c r="AA43"/>
      <c r="AB43"/>
      <c r="AC43"/>
      <c r="AD43" s="79"/>
      <c r="AE43"/>
      <c r="AF43"/>
      <c r="AG43"/>
      <c r="AH43"/>
      <c r="AI43"/>
      <c r="AJ43" s="113"/>
      <c r="AK43" s="113"/>
      <c r="AL43" s="118"/>
      <c r="AM43" s="21"/>
      <c r="AN43" s="21"/>
      <c r="AO43" s="87"/>
      <c r="AT43" s="23"/>
    </row>
    <row r="44" spans="1:48" ht="15.75" customHeight="1">
      <c r="A44" s="226"/>
      <c r="B44" s="229"/>
      <c r="C44" s="229"/>
      <c r="D44" s="229"/>
      <c r="E44" s="229"/>
      <c r="F44" s="229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141"/>
      <c r="Y44" s="142"/>
      <c r="Z44" s="142"/>
      <c r="AA44" s="142"/>
      <c r="AB44" s="142"/>
      <c r="AC44" s="142"/>
      <c r="AD44" s="143"/>
      <c r="AE44" s="203" t="s">
        <v>237</v>
      </c>
      <c r="AF44"/>
      <c r="AG44"/>
      <c r="AH44"/>
      <c r="AI44"/>
      <c r="AJ44" s="113"/>
      <c r="AK44" s="113"/>
      <c r="AL44" s="118"/>
      <c r="AM44"/>
      <c r="AN44"/>
      <c r="AO44" s="79"/>
      <c r="AT44" s="23"/>
    </row>
    <row r="45" spans="1:48" ht="15.75" customHeight="1">
      <c r="A45" s="226"/>
      <c r="B45" s="218" t="s">
        <v>222</v>
      </c>
      <c r="C45" s="218"/>
      <c r="D45" s="218"/>
      <c r="E45" s="218"/>
      <c r="F45" s="218"/>
      <c r="G45" s="215" t="s">
        <v>395</v>
      </c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149"/>
      <c r="Y45" s="147"/>
      <c r="Z45" s="147"/>
      <c r="AA45" s="147"/>
      <c r="AB45" s="147"/>
      <c r="AC45" s="147"/>
      <c r="AD45" s="148"/>
      <c r="AE45" s="114"/>
      <c r="AF45" s="114"/>
      <c r="AG45" s="114"/>
      <c r="AH45" s="114"/>
      <c r="AI45" s="114"/>
      <c r="AJ45" s="115"/>
      <c r="AK45" s="113"/>
      <c r="AL45" s="118"/>
      <c r="AM45"/>
      <c r="AN45"/>
      <c r="AO45" s="79"/>
      <c r="AT45" s="23"/>
    </row>
    <row r="46" spans="1:48" ht="15.75" customHeight="1">
      <c r="A46" s="226"/>
      <c r="B46" s="218"/>
      <c r="C46" s="218"/>
      <c r="D46" s="218"/>
      <c r="E46" s="218"/>
      <c r="F46" s="218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0"/>
      <c r="Y46" s="21"/>
      <c r="Z46" s="21"/>
      <c r="AA46" s="21"/>
      <c r="AB46" s="21"/>
      <c r="AC46" s="21"/>
      <c r="AD46" s="87"/>
      <c r="AE46" s="113"/>
      <c r="AF46" s="113"/>
      <c r="AG46" s="113"/>
      <c r="AH46" s="113"/>
      <c r="AI46" s="113"/>
      <c r="AJ46" s="385" t="s">
        <v>245</v>
      </c>
      <c r="AK46" s="113"/>
      <c r="AL46" s="119"/>
      <c r="AM46"/>
      <c r="AN46"/>
      <c r="AO46" s="79"/>
      <c r="AT46" s="23"/>
    </row>
    <row r="47" spans="1:48" ht="15.75" customHeight="1">
      <c r="A47" s="226"/>
      <c r="B47" s="217" t="s">
        <v>223</v>
      </c>
      <c r="C47" s="217"/>
      <c r="D47" s="217"/>
      <c r="E47" s="217"/>
      <c r="F47" s="217"/>
      <c r="G47" s="215" t="s">
        <v>396</v>
      </c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3"/>
      <c r="Y47"/>
      <c r="Z47"/>
      <c r="AA47"/>
      <c r="AB47"/>
      <c r="AC47"/>
      <c r="AD47" s="79"/>
      <c r="AE47" s="113"/>
      <c r="AF47" s="113"/>
      <c r="AG47" s="113"/>
      <c r="AH47" s="113"/>
      <c r="AI47" s="113"/>
      <c r="AJ47" s="20"/>
      <c r="AK47" s="21"/>
      <c r="AL47" s="21"/>
      <c r="AM47"/>
      <c r="AN47"/>
      <c r="AO47" s="79"/>
      <c r="AT47" s="23"/>
    </row>
    <row r="48" spans="1:48" ht="15.75" customHeight="1">
      <c r="A48" s="226"/>
      <c r="B48" s="217"/>
      <c r="C48" s="217"/>
      <c r="D48" s="217"/>
      <c r="E48" s="217"/>
      <c r="F48" s="217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132"/>
      <c r="Y48" s="133"/>
      <c r="Z48" s="133"/>
      <c r="AA48" s="133"/>
      <c r="AB48" s="133"/>
      <c r="AC48" s="133"/>
      <c r="AD48" s="134"/>
      <c r="AE48" s="384" t="s">
        <v>238</v>
      </c>
      <c r="AF48" s="113"/>
      <c r="AG48" s="113"/>
      <c r="AH48" s="113"/>
      <c r="AI48" s="113"/>
      <c r="AJ48" s="23"/>
      <c r="AK48"/>
      <c r="AL48"/>
      <c r="AM48"/>
      <c r="AN48"/>
      <c r="AO48" s="79"/>
      <c r="AT48" s="23"/>
    </row>
    <row r="49" spans="1:46" ht="15.75" customHeight="1">
      <c r="A49" s="226" t="s">
        <v>177</v>
      </c>
      <c r="B49" s="218" t="str">
        <f>BC12</f>
        <v>西部２位</v>
      </c>
      <c r="C49" s="218"/>
      <c r="D49" s="218"/>
      <c r="E49" s="218"/>
      <c r="F49" s="218"/>
      <c r="G49" s="215" t="str">
        <f>BE12</f>
        <v>御前崎市立浜岡中学校</v>
      </c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135"/>
      <c r="Y49" s="136"/>
      <c r="Z49" s="136"/>
      <c r="AA49" s="136"/>
      <c r="AB49" s="136"/>
      <c r="AC49" s="136"/>
      <c r="AD49" s="137"/>
      <c r="AE49" s="21"/>
      <c r="AF49" s="21"/>
      <c r="AG49" s="21"/>
      <c r="AH49" s="21"/>
      <c r="AI49" s="21"/>
      <c r="AJ49"/>
      <c r="AK49"/>
      <c r="AL49"/>
      <c r="AM49"/>
      <c r="AN49"/>
      <c r="AO49" s="79"/>
      <c r="AT49" s="23"/>
    </row>
    <row r="50" spans="1:46" ht="15.75" customHeight="1">
      <c r="A50" s="226"/>
      <c r="B50" s="218"/>
      <c r="C50" s="218"/>
      <c r="D50" s="218"/>
      <c r="E50" s="218"/>
      <c r="F50" s="218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0"/>
      <c r="Y50" s="21"/>
      <c r="Z50" s="21"/>
      <c r="AA50" s="21"/>
      <c r="AB50" s="21"/>
      <c r="AC50" s="21"/>
      <c r="AD50" s="87"/>
      <c r="AE50"/>
      <c r="AF50"/>
      <c r="AG50"/>
      <c r="AH50"/>
      <c r="AI50"/>
      <c r="AJ50"/>
      <c r="AK50"/>
      <c r="AL50"/>
      <c r="AM50"/>
      <c r="AN50"/>
      <c r="AO50" s="79"/>
      <c r="AP50" s="201" t="s">
        <v>252</v>
      </c>
      <c r="AQ50" s="74"/>
      <c r="AR50" s="74"/>
      <c r="AS50" s="74"/>
      <c r="AT50" s="23"/>
    </row>
    <row r="51" spans="1:46" ht="15.75" customHeight="1">
      <c r="A51" s="226" t="s">
        <v>178</v>
      </c>
      <c r="B51" s="225" t="str">
        <f>BC13</f>
        <v>中西１位</v>
      </c>
      <c r="C51" s="225"/>
      <c r="D51" s="225"/>
      <c r="E51" s="225"/>
      <c r="F51" s="225"/>
      <c r="G51" s="215" t="str">
        <f>BE13</f>
        <v>焼津市立東益津中学校</v>
      </c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3"/>
      <c r="Y51"/>
      <c r="Z51"/>
      <c r="AA51"/>
      <c r="AB51"/>
      <c r="AC51"/>
      <c r="AD51" s="79"/>
      <c r="AE51"/>
      <c r="AF51"/>
      <c r="AG51"/>
      <c r="AH51"/>
      <c r="AI51"/>
      <c r="AJ51"/>
      <c r="AK51"/>
      <c r="AL51"/>
      <c r="AM51"/>
      <c r="AN51"/>
      <c r="AO51" s="79"/>
    </row>
    <row r="52" spans="1:46" ht="15.75" customHeight="1">
      <c r="A52" s="226"/>
      <c r="B52" s="225"/>
      <c r="C52" s="225"/>
      <c r="D52" s="225"/>
      <c r="E52" s="225"/>
      <c r="F52" s="22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132"/>
      <c r="Y52" s="133"/>
      <c r="Z52" s="133"/>
      <c r="AA52" s="133"/>
      <c r="AB52" s="133"/>
      <c r="AC52" s="133"/>
      <c r="AD52" s="134"/>
      <c r="AE52" s="203" t="s">
        <v>239</v>
      </c>
      <c r="AF52"/>
      <c r="AG52"/>
      <c r="AH52"/>
      <c r="AI52"/>
      <c r="AJ52"/>
      <c r="AK52"/>
      <c r="AL52"/>
      <c r="AM52"/>
      <c r="AN52"/>
      <c r="AO52" s="79"/>
    </row>
    <row r="53" spans="1:46" ht="15.75" customHeight="1">
      <c r="A53" s="226"/>
      <c r="B53" s="228" t="s">
        <v>224</v>
      </c>
      <c r="C53" s="228"/>
      <c r="D53" s="228"/>
      <c r="E53" s="228"/>
      <c r="F53" s="228"/>
      <c r="G53" s="215" t="s">
        <v>375</v>
      </c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138"/>
      <c r="Y53" s="139"/>
      <c r="Z53" s="139"/>
      <c r="AA53" s="139"/>
      <c r="AB53" s="139"/>
      <c r="AC53" s="139"/>
      <c r="AD53" s="140"/>
      <c r="AE53" s="121"/>
      <c r="AF53" s="121"/>
      <c r="AG53" s="121"/>
      <c r="AH53" s="121"/>
      <c r="AI53" s="121"/>
      <c r="AJ53" s="23"/>
      <c r="AK53"/>
      <c r="AL53"/>
      <c r="AM53"/>
      <c r="AN53"/>
      <c r="AO53" s="79"/>
    </row>
    <row r="54" spans="1:46" ht="15.75" customHeight="1">
      <c r="A54" s="226"/>
      <c r="B54" s="228"/>
      <c r="C54" s="228"/>
      <c r="D54" s="228"/>
      <c r="E54" s="228"/>
      <c r="F54" s="228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/>
      <c r="Y54"/>
      <c r="Z54"/>
      <c r="AA54"/>
      <c r="AB54"/>
      <c r="AC54"/>
      <c r="AD54" s="79"/>
      <c r="AE54" s="120"/>
      <c r="AF54" s="120"/>
      <c r="AG54" s="120"/>
      <c r="AH54" s="120"/>
      <c r="AI54" s="120"/>
      <c r="AJ54" s="200" t="s">
        <v>246</v>
      </c>
      <c r="AK54"/>
      <c r="AL54" s="74"/>
      <c r="AM54"/>
      <c r="AN54"/>
      <c r="AO54" s="79"/>
    </row>
    <row r="55" spans="1:46" ht="15.75" customHeight="1">
      <c r="A55" s="226"/>
      <c r="B55" s="217" t="s">
        <v>225</v>
      </c>
      <c r="C55" s="217"/>
      <c r="D55" s="217"/>
      <c r="E55" s="217"/>
      <c r="F55" s="217"/>
      <c r="G55" s="227" t="s">
        <v>398</v>
      </c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3"/>
      <c r="Y55"/>
      <c r="Z55"/>
      <c r="AA55"/>
      <c r="AB55"/>
      <c r="AC55"/>
      <c r="AD55" s="79"/>
      <c r="AE55" s="120"/>
      <c r="AF55" s="120"/>
      <c r="AG55" s="120"/>
      <c r="AH55" s="120"/>
      <c r="AI55" s="120"/>
      <c r="AJ55" s="124"/>
      <c r="AK55" s="121"/>
      <c r="AL55" s="125"/>
      <c r="AM55"/>
      <c r="AN55"/>
      <c r="AO55" s="79"/>
    </row>
    <row r="56" spans="1:46" ht="15.75" customHeight="1">
      <c r="A56" s="226"/>
      <c r="B56" s="217"/>
      <c r="C56" s="217"/>
      <c r="D56" s="217"/>
      <c r="E56" s="217"/>
      <c r="F56" s="21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97"/>
      <c r="Y56" s="98"/>
      <c r="Z56" s="98"/>
      <c r="AA56" s="98"/>
      <c r="AB56" s="98"/>
      <c r="AC56" s="98"/>
      <c r="AD56" s="99"/>
      <c r="AE56" s="204" t="s">
        <v>240</v>
      </c>
      <c r="AF56" s="120"/>
      <c r="AG56" s="120"/>
      <c r="AH56" s="120"/>
      <c r="AI56" s="120"/>
      <c r="AJ56" s="122"/>
      <c r="AK56" s="120"/>
      <c r="AL56" s="126"/>
      <c r="AM56"/>
      <c r="AN56"/>
      <c r="AO56" s="79"/>
    </row>
    <row r="57" spans="1:46" ht="15.75" customHeight="1">
      <c r="A57" s="226" t="s">
        <v>185</v>
      </c>
      <c r="B57" s="228" t="str">
        <f>BC16</f>
        <v>中部１位</v>
      </c>
      <c r="C57" s="228"/>
      <c r="D57" s="228"/>
      <c r="E57" s="228"/>
      <c r="F57" s="228"/>
      <c r="G57" s="215" t="str">
        <f>BE16</f>
        <v>静岡市立南中学校</v>
      </c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95"/>
      <c r="Y57" s="94"/>
      <c r="Z57" s="94"/>
      <c r="AA57" s="94"/>
      <c r="AB57" s="94"/>
      <c r="AC57" s="94"/>
      <c r="AD57" s="96"/>
      <c r="AE57" s="21"/>
      <c r="AF57" s="21"/>
      <c r="AG57" s="21"/>
      <c r="AH57" s="21"/>
      <c r="AI57" s="21"/>
      <c r="AJ57" s="120"/>
      <c r="AK57" s="120"/>
      <c r="AL57" s="126"/>
      <c r="AM57"/>
      <c r="AN57"/>
      <c r="AO57" s="79"/>
    </row>
    <row r="58" spans="1:46" ht="15.75" customHeight="1">
      <c r="A58" s="226"/>
      <c r="B58" s="228"/>
      <c r="C58" s="228"/>
      <c r="D58" s="228"/>
      <c r="E58" s="228"/>
      <c r="F58" s="228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/>
      <c r="Y58"/>
      <c r="Z58"/>
      <c r="AA58"/>
      <c r="AB58"/>
      <c r="AC58"/>
      <c r="AD58" s="79"/>
      <c r="AE58"/>
      <c r="AF58"/>
      <c r="AG58"/>
      <c r="AH58"/>
      <c r="AI58"/>
      <c r="AJ58" s="120"/>
      <c r="AK58" s="120"/>
      <c r="AL58" s="126"/>
      <c r="AM58" s="201" t="s">
        <v>250</v>
      </c>
      <c r="AN58" s="74"/>
      <c r="AO58" s="80"/>
    </row>
    <row r="59" spans="1:46" ht="15.75" customHeight="1">
      <c r="A59" s="226" t="s">
        <v>186</v>
      </c>
      <c r="B59" s="218" t="str">
        <f>BC21</f>
        <v>西部５位</v>
      </c>
      <c r="C59" s="218"/>
      <c r="D59" s="218"/>
      <c r="E59" s="218"/>
      <c r="F59" s="218"/>
      <c r="G59" s="215" t="str">
        <f>BE21</f>
        <v>浜松積志中学校</v>
      </c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3"/>
      <c r="Y59"/>
      <c r="Z59"/>
      <c r="AA59"/>
      <c r="AB59"/>
      <c r="AC59"/>
      <c r="AD59" s="79"/>
      <c r="AE59"/>
      <c r="AF59"/>
      <c r="AG59"/>
      <c r="AH59"/>
      <c r="AI59"/>
      <c r="AJ59" s="120"/>
      <c r="AK59" s="120"/>
      <c r="AL59" s="126"/>
      <c r="AM59" s="21"/>
      <c r="AN59"/>
      <c r="AO59" s="79"/>
    </row>
    <row r="60" spans="1:46" ht="15.75" customHeight="1">
      <c r="A60" s="226"/>
      <c r="B60" s="218"/>
      <c r="C60" s="218"/>
      <c r="D60" s="218"/>
      <c r="E60" s="218"/>
      <c r="F60" s="218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97"/>
      <c r="Y60" s="98"/>
      <c r="Z60" s="98"/>
      <c r="AA60" s="98"/>
      <c r="AB60" s="98"/>
      <c r="AC60" s="98"/>
      <c r="AD60" s="99"/>
      <c r="AE60" s="203" t="s">
        <v>241</v>
      </c>
      <c r="AF60"/>
      <c r="AG60"/>
      <c r="AH60"/>
      <c r="AI60"/>
      <c r="AJ60" s="120"/>
      <c r="AK60" s="120"/>
      <c r="AL60" s="126"/>
      <c r="AM60"/>
      <c r="AN60"/>
      <c r="AO60" s="79"/>
    </row>
    <row r="61" spans="1:46" ht="15.75" customHeight="1">
      <c r="A61" s="226"/>
      <c r="B61" s="217" t="s">
        <v>226</v>
      </c>
      <c r="C61" s="217"/>
      <c r="D61" s="217"/>
      <c r="E61" s="217"/>
      <c r="F61" s="217"/>
      <c r="G61" s="215" t="s">
        <v>399</v>
      </c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95"/>
      <c r="Y61" s="94"/>
      <c r="Z61" s="94"/>
      <c r="AA61" s="94"/>
      <c r="AB61" s="94"/>
      <c r="AC61" s="94"/>
      <c r="AD61" s="96"/>
      <c r="AE61" s="121"/>
      <c r="AF61" s="121"/>
      <c r="AG61" s="121"/>
      <c r="AH61" s="121"/>
      <c r="AI61" s="121"/>
      <c r="AJ61" s="122"/>
      <c r="AK61" s="120"/>
      <c r="AL61" s="126"/>
      <c r="AM61"/>
      <c r="AN61"/>
      <c r="AO61" s="79"/>
    </row>
    <row r="62" spans="1:46" ht="15.75" customHeight="1">
      <c r="A62" s="226"/>
      <c r="B62" s="217"/>
      <c r="C62" s="217"/>
      <c r="D62" s="217"/>
      <c r="E62" s="217"/>
      <c r="F62" s="217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160"/>
      <c r="Y62" s="160"/>
      <c r="Z62" s="160"/>
      <c r="AA62" s="160"/>
      <c r="AB62" s="160"/>
      <c r="AC62" s="160"/>
      <c r="AD62" s="161"/>
      <c r="AE62" s="120"/>
      <c r="AF62" s="120"/>
      <c r="AG62" s="120"/>
      <c r="AH62" s="120"/>
      <c r="AI62" s="120"/>
      <c r="AJ62" s="202" t="s">
        <v>247</v>
      </c>
      <c r="AK62" s="120"/>
      <c r="AL62" s="127"/>
      <c r="AM62"/>
      <c r="AN62"/>
      <c r="AO62" s="79"/>
    </row>
    <row r="63" spans="1:46" ht="15.75" customHeight="1">
      <c r="A63" s="226"/>
      <c r="B63" s="218" t="s">
        <v>227</v>
      </c>
      <c r="C63" s="218"/>
      <c r="D63" s="218"/>
      <c r="E63" s="218"/>
      <c r="F63" s="218"/>
      <c r="G63" s="215" t="s">
        <v>400</v>
      </c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162"/>
      <c r="Y63" s="160"/>
      <c r="Z63" s="160"/>
      <c r="AA63" s="160"/>
      <c r="AB63" s="160"/>
      <c r="AC63" s="160"/>
      <c r="AD63" s="161"/>
      <c r="AE63" s="120"/>
      <c r="AF63" s="120"/>
      <c r="AG63" s="120"/>
      <c r="AH63" s="120"/>
      <c r="AI63" s="120"/>
      <c r="AJ63" s="20"/>
      <c r="AK63" s="21"/>
      <c r="AL63" s="21"/>
      <c r="AM63"/>
      <c r="AN63"/>
      <c r="AO63" s="79"/>
    </row>
    <row r="64" spans="1:46" ht="15.75" customHeight="1">
      <c r="A64" s="226"/>
      <c r="B64" s="218"/>
      <c r="C64" s="218"/>
      <c r="D64" s="218"/>
      <c r="E64" s="218"/>
      <c r="F64" s="218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110"/>
      <c r="Y64" s="111"/>
      <c r="Z64" s="111"/>
      <c r="AA64" s="111"/>
      <c r="AB64" s="111"/>
      <c r="AC64" s="111"/>
      <c r="AD64" s="112"/>
      <c r="AE64" s="204" t="s">
        <v>101</v>
      </c>
      <c r="AF64" s="120"/>
      <c r="AG64" s="120"/>
      <c r="AH64" s="120"/>
      <c r="AI64" s="120"/>
      <c r="AJ64" s="23"/>
      <c r="AK64"/>
      <c r="AL64"/>
      <c r="AM64"/>
      <c r="AN64"/>
      <c r="AO64" s="79"/>
    </row>
    <row r="65" spans="1:46" ht="15.75" customHeight="1">
      <c r="A65" s="226" t="s">
        <v>98</v>
      </c>
      <c r="B65" s="228" t="s">
        <v>78</v>
      </c>
      <c r="C65" s="228"/>
      <c r="D65" s="228"/>
      <c r="E65" s="228"/>
      <c r="F65" s="228"/>
      <c r="G65" s="215" t="str">
        <f>BE8</f>
        <v>静岡学園中学校</v>
      </c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109"/>
      <c r="Y65" s="107"/>
      <c r="Z65" s="107"/>
      <c r="AA65" s="107"/>
      <c r="AB65" s="107"/>
      <c r="AC65" s="107"/>
      <c r="AD65" s="108"/>
      <c r="AE65" s="21"/>
      <c r="AF65" s="21"/>
      <c r="AG65" s="21"/>
      <c r="AH65" s="21"/>
      <c r="AI65" s="21"/>
      <c r="AJ65"/>
      <c r="AK65"/>
      <c r="AL65"/>
      <c r="AM65"/>
      <c r="AN65"/>
      <c r="AO65" s="79"/>
    </row>
    <row r="66" spans="1:46" ht="15.75" customHeight="1">
      <c r="A66" s="226"/>
      <c r="B66" s="228"/>
      <c r="C66" s="228"/>
      <c r="D66" s="228"/>
      <c r="E66" s="228"/>
      <c r="F66" s="228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0"/>
      <c r="Y66" s="21"/>
      <c r="Z66" s="21"/>
      <c r="AA66" s="21"/>
      <c r="AB66" s="21"/>
      <c r="AC66" s="21"/>
      <c r="AD66" s="87"/>
      <c r="AE66"/>
      <c r="AF66"/>
      <c r="AG66"/>
      <c r="AH66"/>
      <c r="AI66"/>
      <c r="AJ66"/>
      <c r="AK66"/>
      <c r="AL66"/>
      <c r="AM66"/>
      <c r="AN66"/>
      <c r="AO66" s="79"/>
    </row>
    <row r="67" spans="1:46" ht="24">
      <c r="B67" s="230">
        <v>45423</v>
      </c>
      <c r="C67" s="230"/>
      <c r="D67" s="230"/>
      <c r="E67" s="230"/>
      <c r="F67" s="179"/>
      <c r="G67" s="176" t="s">
        <v>380</v>
      </c>
      <c r="H67" s="176"/>
      <c r="I67" s="176"/>
      <c r="J67" s="176"/>
      <c r="K67" s="176"/>
      <c r="L67" s="176"/>
      <c r="M67" s="178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6"/>
      <c r="AS67" s="176"/>
      <c r="AT67" s="11"/>
    </row>
    <row r="68" spans="1:46" ht="24">
      <c r="B68" s="231">
        <v>45424</v>
      </c>
      <c r="C68" s="232"/>
      <c r="D68" s="232"/>
      <c r="E68" s="232"/>
      <c r="F68" s="177"/>
      <c r="G68" s="176" t="s">
        <v>381</v>
      </c>
      <c r="H68" s="176"/>
      <c r="I68" s="176"/>
      <c r="J68" s="176"/>
      <c r="K68" s="176"/>
      <c r="L68" s="176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6"/>
      <c r="AN68" s="176"/>
      <c r="AO68" s="176"/>
      <c r="AP68" s="179"/>
      <c r="AQ68" s="179"/>
    </row>
    <row r="69" spans="1:46" ht="24">
      <c r="B69" s="231">
        <v>45430</v>
      </c>
      <c r="C69" s="232"/>
      <c r="D69" s="232"/>
      <c r="E69" s="232"/>
      <c r="F69" s="179"/>
      <c r="G69" s="176" t="s">
        <v>382</v>
      </c>
      <c r="H69" s="176"/>
      <c r="I69" s="176"/>
      <c r="J69" s="176"/>
      <c r="K69" s="176"/>
      <c r="L69" s="176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/>
      <c r="Y69"/>
      <c r="Z69"/>
      <c r="AA69"/>
      <c r="AB69"/>
      <c r="AC69"/>
      <c r="AD69"/>
      <c r="AE69"/>
      <c r="AF69" s="177"/>
      <c r="AG69" s="177"/>
      <c r="AH69" s="177"/>
      <c r="AI69" s="177"/>
      <c r="AJ69" s="177"/>
      <c r="AK69" s="177"/>
      <c r="AL69" s="177"/>
      <c r="AM69" s="179"/>
      <c r="AN69" s="179"/>
      <c r="AO69" s="179"/>
      <c r="AP69" s="179"/>
      <c r="AQ69" s="179"/>
    </row>
    <row r="70" spans="1:46" ht="24">
      <c r="B70" s="231">
        <v>45431</v>
      </c>
      <c r="C70" s="232"/>
      <c r="D70" s="232"/>
      <c r="E70" s="232"/>
      <c r="F70" s="177"/>
      <c r="G70" s="176" t="s">
        <v>383</v>
      </c>
      <c r="H70" s="176"/>
      <c r="I70" s="176"/>
      <c r="J70" s="176"/>
      <c r="K70" s="176"/>
      <c r="L70" s="176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9"/>
      <c r="AN70" s="179"/>
      <c r="AO70" s="179"/>
      <c r="AP70" s="179"/>
      <c r="AQ70" s="179"/>
    </row>
    <row r="71" spans="1:46" ht="24">
      <c r="B71" s="231">
        <v>45437</v>
      </c>
      <c r="C71" s="232"/>
      <c r="D71" s="232"/>
      <c r="E71" s="232"/>
      <c r="F71" s="177"/>
      <c r="G71" s="176" t="s">
        <v>384</v>
      </c>
      <c r="H71" s="176"/>
      <c r="I71" s="176"/>
      <c r="J71" s="176"/>
      <c r="K71" s="176"/>
      <c r="L71" s="176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9"/>
      <c r="AN71" s="179"/>
      <c r="AO71" s="179"/>
      <c r="AP71" s="179"/>
      <c r="AQ71" s="179"/>
    </row>
    <row r="72" spans="1:46" ht="24"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9"/>
      <c r="AN72" s="179"/>
      <c r="AO72" s="179"/>
      <c r="AP72" s="179"/>
      <c r="AQ72" s="179"/>
    </row>
    <row r="73" spans="1:46" ht="24"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13"/>
      <c r="AN73" s="13"/>
      <c r="AO73" s="13"/>
      <c r="AP73" s="13"/>
      <c r="AQ73" s="13"/>
    </row>
    <row r="74" spans="1:46" ht="24"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13"/>
      <c r="AN74" s="13"/>
      <c r="AO74" s="13"/>
      <c r="AP74" s="13"/>
      <c r="AQ74" s="13"/>
    </row>
    <row r="75" spans="1:46" ht="24"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90"/>
      <c r="AM75" s="13"/>
      <c r="AN75" s="13"/>
      <c r="AO75" s="13"/>
      <c r="AP75" s="13"/>
      <c r="AQ75" s="13"/>
    </row>
    <row r="76" spans="1:46"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</row>
    <row r="77" spans="1:46"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</row>
    <row r="78" spans="1:46"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</row>
    <row r="79" spans="1:46"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</row>
    <row r="80" spans="1:46"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</row>
    <row r="81" spans="7:43"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</row>
    <row r="82" spans="7:43"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</row>
    <row r="83" spans="7:43"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</row>
    <row r="84" spans="7:43"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</row>
    <row r="85" spans="7:43"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</row>
    <row r="86" spans="7:43"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</row>
    <row r="87" spans="7:43"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</row>
    <row r="88" spans="7:43"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</row>
    <row r="89" spans="7:43"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</row>
    <row r="90" spans="7:43"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</row>
    <row r="91" spans="7:43"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</row>
    <row r="92" spans="7:43"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</row>
    <row r="93" spans="7:43"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</row>
    <row r="94" spans="7:43"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</row>
    <row r="95" spans="7:43">
      <c r="AL95" s="13"/>
      <c r="AM95" s="13"/>
      <c r="AN95" s="13"/>
      <c r="AO95" s="13"/>
      <c r="AP95" s="13"/>
      <c r="AQ95" s="13"/>
    </row>
    <row r="96" spans="7:43">
      <c r="AM96" s="13"/>
      <c r="AN96" s="13"/>
      <c r="AO96" s="13"/>
      <c r="AP96" s="13"/>
      <c r="AQ96" s="13"/>
    </row>
    <row r="97" spans="39:43">
      <c r="AM97" s="13"/>
      <c r="AN97" s="13"/>
      <c r="AO97" s="13"/>
      <c r="AP97" s="13"/>
      <c r="AQ97" s="13"/>
    </row>
  </sheetData>
  <mergeCells count="148">
    <mergeCell ref="B67:E67"/>
    <mergeCell ref="B68:E68"/>
    <mergeCell ref="B69:E69"/>
    <mergeCell ref="B70:E70"/>
    <mergeCell ref="B71:E71"/>
    <mergeCell ref="X1:AD2"/>
    <mergeCell ref="AE1:AO2"/>
    <mergeCell ref="A1:A2"/>
    <mergeCell ref="B63:F64"/>
    <mergeCell ref="B3:F4"/>
    <mergeCell ref="B25:F26"/>
    <mergeCell ref="B21:F22"/>
    <mergeCell ref="B39:F40"/>
    <mergeCell ref="B61:F62"/>
    <mergeCell ref="B7:F8"/>
    <mergeCell ref="B59:F60"/>
    <mergeCell ref="B43:F44"/>
    <mergeCell ref="B49:F50"/>
    <mergeCell ref="B51:F52"/>
    <mergeCell ref="B15:F16"/>
    <mergeCell ref="B45:F46"/>
    <mergeCell ref="B9:F10"/>
    <mergeCell ref="B53:F54"/>
    <mergeCell ref="B19:F20"/>
    <mergeCell ref="BE25:BJ25"/>
    <mergeCell ref="BC15:BD15"/>
    <mergeCell ref="BE19:BJ19"/>
    <mergeCell ref="B57:F58"/>
    <mergeCell ref="B27:F28"/>
    <mergeCell ref="B29:F30"/>
    <mergeCell ref="B55:F56"/>
    <mergeCell ref="A41:A42"/>
    <mergeCell ref="B41:F42"/>
    <mergeCell ref="G41:W42"/>
    <mergeCell ref="B37:F38"/>
    <mergeCell ref="B47:F48"/>
    <mergeCell ref="G27:W28"/>
    <mergeCell ref="G29:W30"/>
    <mergeCell ref="G57:W58"/>
    <mergeCell ref="A33:A34"/>
    <mergeCell ref="A35:A36"/>
    <mergeCell ref="A39:A40"/>
    <mergeCell ref="A43:A44"/>
    <mergeCell ref="B33:F34"/>
    <mergeCell ref="B35:F36"/>
    <mergeCell ref="B23:F24"/>
    <mergeCell ref="A57:A58"/>
    <mergeCell ref="BE22:BJ22"/>
    <mergeCell ref="G65:W66"/>
    <mergeCell ref="G51:W52"/>
    <mergeCell ref="G63:W64"/>
    <mergeCell ref="A51:A52"/>
    <mergeCell ref="A53:A54"/>
    <mergeCell ref="A55:A56"/>
    <mergeCell ref="G37:W38"/>
    <mergeCell ref="G39:W40"/>
    <mergeCell ref="G43:W44"/>
    <mergeCell ref="G47:W48"/>
    <mergeCell ref="G49:W50"/>
    <mergeCell ref="A61:A62"/>
    <mergeCell ref="A63:A64"/>
    <mergeCell ref="A49:A50"/>
    <mergeCell ref="G45:W46"/>
    <mergeCell ref="A37:A38"/>
    <mergeCell ref="A45:A46"/>
    <mergeCell ref="A47:A48"/>
    <mergeCell ref="G55:W56"/>
    <mergeCell ref="A65:A66"/>
    <mergeCell ref="A59:A60"/>
    <mergeCell ref="B65:F66"/>
    <mergeCell ref="A7:A8"/>
    <mergeCell ref="A9:A10"/>
    <mergeCell ref="A11:A12"/>
    <mergeCell ref="A13:A14"/>
    <mergeCell ref="A15:A16"/>
    <mergeCell ref="A29:A30"/>
    <mergeCell ref="A31:A32"/>
    <mergeCell ref="A3:A4"/>
    <mergeCell ref="A5:A6"/>
    <mergeCell ref="A25:A26"/>
    <mergeCell ref="A27:A28"/>
    <mergeCell ref="A19:A20"/>
    <mergeCell ref="A21:A22"/>
    <mergeCell ref="A23:A24"/>
    <mergeCell ref="A17:A18"/>
    <mergeCell ref="G7:W8"/>
    <mergeCell ref="B1:W2"/>
    <mergeCell ref="G13:W14"/>
    <mergeCell ref="G15:W16"/>
    <mergeCell ref="B5:F6"/>
    <mergeCell ref="G59:W60"/>
    <mergeCell ref="G61:W62"/>
    <mergeCell ref="G19:W20"/>
    <mergeCell ref="G25:W26"/>
    <mergeCell ref="G31:W32"/>
    <mergeCell ref="B11:F12"/>
    <mergeCell ref="B13:F14"/>
    <mergeCell ref="G53:W54"/>
    <mergeCell ref="G33:W34"/>
    <mergeCell ref="G5:W6"/>
    <mergeCell ref="G11:W12"/>
    <mergeCell ref="G3:W4"/>
    <mergeCell ref="G9:W10"/>
    <mergeCell ref="B31:F32"/>
    <mergeCell ref="B17:F18"/>
    <mergeCell ref="G17:W18"/>
    <mergeCell ref="G21:W22"/>
    <mergeCell ref="G23:W24"/>
    <mergeCell ref="G35:W36"/>
    <mergeCell ref="BC20:BD20"/>
    <mergeCell ref="BC21:BD21"/>
    <mergeCell ref="BE21:BJ21"/>
    <mergeCell ref="BC6:BD6"/>
    <mergeCell ref="BE6:BJ6"/>
    <mergeCell ref="BC8:BD8"/>
    <mergeCell ref="BE8:BJ8"/>
    <mergeCell ref="BC7:BD7"/>
    <mergeCell ref="BE7:BJ7"/>
    <mergeCell ref="BC9:BD9"/>
    <mergeCell ref="BC10:BD10"/>
    <mergeCell ref="BC11:BD11"/>
    <mergeCell ref="BE11:BJ11"/>
    <mergeCell ref="BE9:BJ9"/>
    <mergeCell ref="BE10:BJ10"/>
    <mergeCell ref="AP1:AY2"/>
    <mergeCell ref="BC13:BD13"/>
    <mergeCell ref="BC26:BD26"/>
    <mergeCell ref="BE26:BJ26"/>
    <mergeCell ref="BC23:BD23"/>
    <mergeCell ref="BE23:BJ23"/>
    <mergeCell ref="BC24:BD24"/>
    <mergeCell ref="BE24:BJ24"/>
    <mergeCell ref="BC25:BD25"/>
    <mergeCell ref="BC14:BD14"/>
    <mergeCell ref="BE20:BJ20"/>
    <mergeCell ref="BC16:BD16"/>
    <mergeCell ref="BE16:BJ16"/>
    <mergeCell ref="BC17:BD17"/>
    <mergeCell ref="BE17:BJ17"/>
    <mergeCell ref="BC18:BD18"/>
    <mergeCell ref="BE18:BJ18"/>
    <mergeCell ref="BE15:BJ15"/>
    <mergeCell ref="BE12:BJ12"/>
    <mergeCell ref="BC12:BD12"/>
    <mergeCell ref="BC19:BD19"/>
    <mergeCell ref="BE13:BJ13"/>
    <mergeCell ref="BE14:BJ14"/>
    <mergeCell ref="BC22:BD22"/>
  </mergeCells>
  <phoneticPr fontId="1"/>
  <pageMargins left="0.70866141732283472" right="0.70866141732283472" top="0.55118110236220474" bottom="0.55118110236220474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4"/>
  <sheetViews>
    <sheetView view="pageBreakPreview" zoomScale="130" zoomScaleNormal="120" zoomScaleSheetLayoutView="130" workbookViewId="0">
      <selection activeCell="E43" sqref="E43"/>
    </sheetView>
  </sheetViews>
  <sheetFormatPr defaultRowHeight="13.5"/>
  <cols>
    <col min="1" max="1" width="9" customWidth="1"/>
    <col min="2" max="2" width="9.625" customWidth="1"/>
    <col min="3" max="3" width="16.25" customWidth="1"/>
    <col min="4" max="4" width="3.75" customWidth="1"/>
    <col min="5" max="5" width="15.625" customWidth="1"/>
    <col min="6" max="9" width="12.5" customWidth="1"/>
    <col min="10" max="30" width="9" customWidth="1"/>
  </cols>
  <sheetData>
    <row r="1" spans="1:9" ht="17.25">
      <c r="A1" s="11" t="s">
        <v>322</v>
      </c>
      <c r="F1" t="s">
        <v>7</v>
      </c>
    </row>
    <row r="2" spans="1:9" ht="9" customHeight="1">
      <c r="A2" s="11"/>
    </row>
    <row r="3" spans="1:9" ht="17.25" customHeight="1">
      <c r="A3" s="195" t="s">
        <v>312</v>
      </c>
    </row>
    <row r="4" spans="1:9" ht="14.25">
      <c r="B4" s="236" t="s">
        <v>356</v>
      </c>
      <c r="C4" s="236"/>
      <c r="E4" s="196" t="s">
        <v>317</v>
      </c>
      <c r="F4" s="26"/>
    </row>
    <row r="5" spans="1:9">
      <c r="A5" s="192" t="s">
        <v>79</v>
      </c>
      <c r="B5" s="192" t="s">
        <v>80</v>
      </c>
      <c r="C5" s="246" t="s">
        <v>81</v>
      </c>
      <c r="D5" s="246"/>
      <c r="E5" s="246"/>
      <c r="F5" s="192" t="s">
        <v>82</v>
      </c>
      <c r="G5" s="192" t="s">
        <v>83</v>
      </c>
      <c r="H5" s="192" t="s">
        <v>84</v>
      </c>
      <c r="I5" s="192" t="s">
        <v>85</v>
      </c>
    </row>
    <row r="6" spans="1:9">
      <c r="A6" s="77" t="s">
        <v>230</v>
      </c>
      <c r="B6" s="76">
        <v>0.39583333333333331</v>
      </c>
      <c r="C6" s="180" t="str">
        <f>組合せ!G19</f>
        <v>浜松市立天竜中学校</v>
      </c>
      <c r="D6" s="77" t="s">
        <v>86</v>
      </c>
      <c r="E6" s="180" t="str">
        <f>組合せ!G21</f>
        <v>清水第六中学校</v>
      </c>
      <c r="F6" s="77" t="str">
        <f>I6</f>
        <v>西部３種</v>
      </c>
      <c r="G6" s="84" t="str">
        <f>C7</f>
        <v>浜松湖東中学校</v>
      </c>
      <c r="H6" s="84" t="str">
        <f>E7</f>
        <v>清水・清水南中学校</v>
      </c>
      <c r="I6" s="15" t="s">
        <v>127</v>
      </c>
    </row>
    <row r="7" spans="1:9">
      <c r="A7" s="15" t="s">
        <v>234</v>
      </c>
      <c r="B7" s="76">
        <v>0.45833333333333331</v>
      </c>
      <c r="C7" s="182" t="str">
        <f>組合せ!G23</f>
        <v>浜松湖東中学校</v>
      </c>
      <c r="D7" s="15" t="s">
        <v>86</v>
      </c>
      <c r="E7" s="82" t="str">
        <f>組合せ!G25</f>
        <v>清水・清水南中学校</v>
      </c>
      <c r="F7" s="77" t="str">
        <f t="shared" ref="F7:F8" si="0">I7</f>
        <v>西部３種</v>
      </c>
      <c r="G7" s="84" t="str">
        <f>C6</f>
        <v>浜松市立天竜中学校</v>
      </c>
      <c r="H7" s="84" t="str">
        <f>E6</f>
        <v>清水第六中学校</v>
      </c>
      <c r="I7" s="15" t="s">
        <v>127</v>
      </c>
    </row>
    <row r="8" spans="1:9">
      <c r="A8" s="15" t="s">
        <v>243</v>
      </c>
      <c r="B8" s="76">
        <v>0.58333333333333337</v>
      </c>
      <c r="C8" s="181" t="s">
        <v>274</v>
      </c>
      <c r="D8" s="15" t="s">
        <v>86</v>
      </c>
      <c r="E8" s="82" t="s">
        <v>333</v>
      </c>
      <c r="F8" s="77" t="str">
        <f t="shared" si="0"/>
        <v>西部３種</v>
      </c>
      <c r="G8" s="81" t="str">
        <f>I6</f>
        <v>西部３種</v>
      </c>
      <c r="H8" s="81" t="str">
        <f>I6</f>
        <v>西部３種</v>
      </c>
      <c r="I8" s="15" t="s">
        <v>127</v>
      </c>
    </row>
    <row r="10" spans="1:9" ht="14.25">
      <c r="B10" s="245" t="s">
        <v>275</v>
      </c>
      <c r="C10" s="245"/>
      <c r="E10" s="196" t="s">
        <v>317</v>
      </c>
    </row>
    <row r="11" spans="1:9">
      <c r="A11" s="192" t="s">
        <v>79</v>
      </c>
      <c r="B11" s="192" t="s">
        <v>80</v>
      </c>
      <c r="C11" s="246" t="s">
        <v>81</v>
      </c>
      <c r="D11" s="246"/>
      <c r="E11" s="246"/>
      <c r="F11" s="192" t="s">
        <v>82</v>
      </c>
      <c r="G11" s="192" t="s">
        <v>83</v>
      </c>
      <c r="H11" s="192" t="s">
        <v>84</v>
      </c>
      <c r="I11" s="192" t="s">
        <v>85</v>
      </c>
    </row>
    <row r="12" spans="1:9">
      <c r="A12" s="77" t="s">
        <v>254</v>
      </c>
      <c r="B12" s="76">
        <v>0.39583333333333331</v>
      </c>
      <c r="C12" s="181" t="str">
        <f>組合せ!G27</f>
        <v>浜松中郡中学校</v>
      </c>
      <c r="D12" s="77" t="s">
        <v>86</v>
      </c>
      <c r="E12" s="180" t="str">
        <f>組合せ!G29</f>
        <v>暁秀中学校</v>
      </c>
      <c r="F12" s="77" t="s">
        <v>89</v>
      </c>
      <c r="G12" s="84" t="str">
        <f>C13</f>
        <v>藤枝市立高洲中学校</v>
      </c>
      <c r="H12" s="85" t="str">
        <f>E13</f>
        <v>常葉大学附属橘中学校</v>
      </c>
      <c r="I12" s="15" t="s">
        <v>276</v>
      </c>
    </row>
    <row r="13" spans="1:9">
      <c r="A13" s="15" t="s">
        <v>255</v>
      </c>
      <c r="B13" s="76">
        <v>0.45833333333333331</v>
      </c>
      <c r="C13" s="82" t="str">
        <f>組合せ!G31</f>
        <v>藤枝市立高洲中学校</v>
      </c>
      <c r="D13" s="15" t="s">
        <v>86</v>
      </c>
      <c r="E13" s="86" t="str">
        <f>組合せ!G33</f>
        <v>常葉大学附属橘中学校</v>
      </c>
      <c r="F13" s="77" t="s">
        <v>89</v>
      </c>
      <c r="G13" s="84" t="str">
        <f>C12</f>
        <v>浜松中郡中学校</v>
      </c>
      <c r="H13" s="84" t="str">
        <f>E12</f>
        <v>暁秀中学校</v>
      </c>
      <c r="I13" s="15" t="s">
        <v>276</v>
      </c>
    </row>
    <row r="14" spans="1:9" ht="14.25">
      <c r="A14" s="15" t="s">
        <v>244</v>
      </c>
      <c r="B14" s="76">
        <v>0.58333333333333337</v>
      </c>
      <c r="C14" s="82" t="s">
        <v>277</v>
      </c>
      <c r="D14" s="15" t="s">
        <v>86</v>
      </c>
      <c r="E14" s="81" t="s">
        <v>278</v>
      </c>
      <c r="F14" s="172" t="s">
        <v>89</v>
      </c>
      <c r="G14" s="171" t="s">
        <v>279</v>
      </c>
      <c r="H14" s="171" t="s">
        <v>279</v>
      </c>
      <c r="I14" s="15" t="s">
        <v>276</v>
      </c>
    </row>
    <row r="15" spans="1:9" ht="14.25">
      <c r="B15" s="244" t="s">
        <v>318</v>
      </c>
      <c r="C15" s="244"/>
      <c r="E15" s="196" t="s">
        <v>334</v>
      </c>
    </row>
    <row r="16" spans="1:9">
      <c r="A16" s="193" t="s">
        <v>79</v>
      </c>
      <c r="B16" s="193" t="s">
        <v>80</v>
      </c>
      <c r="C16" s="247" t="s">
        <v>81</v>
      </c>
      <c r="D16" s="247"/>
      <c r="E16" s="247"/>
      <c r="F16" s="193" t="s">
        <v>82</v>
      </c>
      <c r="G16" s="193" t="s">
        <v>83</v>
      </c>
      <c r="H16" s="193" t="s">
        <v>84</v>
      </c>
      <c r="I16" s="193" t="s">
        <v>85</v>
      </c>
    </row>
    <row r="17" spans="1:9">
      <c r="A17" s="183" t="s">
        <v>99</v>
      </c>
      <c r="B17" s="184">
        <v>0.39583333333333331</v>
      </c>
      <c r="C17" s="185" t="str">
        <f>組合せ!G35</f>
        <v>静岡翔洋高等学校中等部</v>
      </c>
      <c r="D17" s="183" t="s">
        <v>86</v>
      </c>
      <c r="E17" s="186" t="str">
        <f>組合せ!G37</f>
        <v>静岡市立豊田中学校</v>
      </c>
      <c r="F17" s="183" t="s">
        <v>329</v>
      </c>
      <c r="G17" s="188" t="str">
        <f>C18</f>
        <v>浜松開成中学校</v>
      </c>
      <c r="H17" s="188" t="str">
        <f>E18</f>
        <v>焼津市立大村・小川中学校</v>
      </c>
      <c r="I17" s="183" t="s">
        <v>329</v>
      </c>
    </row>
    <row r="18" spans="1:9">
      <c r="A18" s="183" t="s">
        <v>326</v>
      </c>
      <c r="B18" s="184">
        <v>0.45833333333333331</v>
      </c>
      <c r="C18" s="186" t="str">
        <f>組合せ!G39</f>
        <v>浜松開成中学校</v>
      </c>
      <c r="D18" s="183" t="s">
        <v>86</v>
      </c>
      <c r="E18" s="185" t="str">
        <f>組合せ!G41</f>
        <v>焼津市立大村・小川中学校</v>
      </c>
      <c r="F18" s="183" t="s">
        <v>329</v>
      </c>
      <c r="G18" s="188" t="str">
        <f>C17</f>
        <v>静岡翔洋高等学校中等部</v>
      </c>
      <c r="H18" s="188" t="str">
        <f>E17</f>
        <v>静岡市立豊田中学校</v>
      </c>
      <c r="I18" s="183" t="s">
        <v>329</v>
      </c>
    </row>
    <row r="19" spans="1:9">
      <c r="A19" s="183" t="s">
        <v>237</v>
      </c>
      <c r="B19" s="184">
        <v>0.52083333333333337</v>
      </c>
      <c r="C19" s="186" t="str">
        <f>組合せ!G43</f>
        <v>日本平クラブ</v>
      </c>
      <c r="D19" s="183" t="s">
        <v>86</v>
      </c>
      <c r="E19" s="186" t="str">
        <f>組合せ!G45</f>
        <v>浜松南部中学校</v>
      </c>
      <c r="F19" s="183" t="s">
        <v>329</v>
      </c>
      <c r="G19" s="183" t="s">
        <v>329</v>
      </c>
      <c r="H19" s="183" t="s">
        <v>329</v>
      </c>
      <c r="I19" s="183" t="s">
        <v>329</v>
      </c>
    </row>
    <row r="20" spans="1:9" ht="14.25">
      <c r="B20" s="243" t="s">
        <v>327</v>
      </c>
      <c r="C20" s="243"/>
      <c r="E20" s="196" t="s">
        <v>368</v>
      </c>
    </row>
    <row r="21" spans="1:9">
      <c r="A21" s="193" t="s">
        <v>79</v>
      </c>
      <c r="B21" s="193" t="s">
        <v>80</v>
      </c>
      <c r="C21" s="247" t="s">
        <v>81</v>
      </c>
      <c r="D21" s="247"/>
      <c r="E21" s="247"/>
      <c r="F21" s="193" t="s">
        <v>82</v>
      </c>
      <c r="G21" s="193" t="s">
        <v>83</v>
      </c>
      <c r="H21" s="193" t="s">
        <v>84</v>
      </c>
      <c r="I21" s="193" t="s">
        <v>85</v>
      </c>
    </row>
    <row r="22" spans="1:9">
      <c r="A22" s="183" t="s">
        <v>229</v>
      </c>
      <c r="B22" s="184">
        <v>0.39583333333333331</v>
      </c>
      <c r="C22" s="185" t="str">
        <f>組合せ!G11</f>
        <v>浜松北部・佐鳴台中学校</v>
      </c>
      <c r="D22" s="183" t="s">
        <v>86</v>
      </c>
      <c r="E22" s="185" t="str">
        <f>組合せ!G13</f>
        <v>焼津市立豊田中学校</v>
      </c>
      <c r="F22" s="183" t="s">
        <v>330</v>
      </c>
      <c r="G22" s="188" t="str">
        <f>C23</f>
        <v>御殿場市立御殿場中学校</v>
      </c>
      <c r="H22" s="188" t="str">
        <f>E23</f>
        <v>御前崎市立浜岡中学校</v>
      </c>
      <c r="I22" s="183" t="s">
        <v>354</v>
      </c>
    </row>
    <row r="23" spans="1:9">
      <c r="A23" s="183" t="s">
        <v>238</v>
      </c>
      <c r="B23" s="184">
        <v>0.45833333333333331</v>
      </c>
      <c r="C23" s="185" t="str">
        <f>組合せ!G47</f>
        <v>御殿場市立御殿場中学校</v>
      </c>
      <c r="D23" s="183" t="s">
        <v>86</v>
      </c>
      <c r="E23" s="185" t="str">
        <f>組合せ!G49</f>
        <v>御前崎市立浜岡中学校</v>
      </c>
      <c r="F23" s="183" t="s">
        <v>330</v>
      </c>
      <c r="G23" s="188" t="str">
        <f>C22</f>
        <v>浜松北部・佐鳴台中学校</v>
      </c>
      <c r="H23" s="188" t="str">
        <f>E22</f>
        <v>焼津市立豊田中学校</v>
      </c>
      <c r="I23" s="183" t="s">
        <v>330</v>
      </c>
    </row>
    <row r="24" spans="1:9">
      <c r="A24" s="183" t="s">
        <v>239</v>
      </c>
      <c r="B24" s="184">
        <v>0.52083333333333337</v>
      </c>
      <c r="C24" s="185" t="str">
        <f>組合せ!G51</f>
        <v>焼津市立東益津中学校</v>
      </c>
      <c r="D24" s="183" t="s">
        <v>86</v>
      </c>
      <c r="E24" s="185" t="str">
        <f>組合せ!G53</f>
        <v>静岡市立安東中学校</v>
      </c>
      <c r="F24" s="183" t="s">
        <v>330</v>
      </c>
      <c r="G24" s="183" t="str">
        <f>F24</f>
        <v>中西３種</v>
      </c>
      <c r="H24" s="183" t="str">
        <f>F24</f>
        <v>中西３種</v>
      </c>
      <c r="I24" s="183" t="s">
        <v>330</v>
      </c>
    </row>
    <row r="26" spans="1:9" ht="14.25">
      <c r="B26" s="242" t="s">
        <v>328</v>
      </c>
      <c r="C26" s="242"/>
      <c r="E26" s="196" t="s">
        <v>334</v>
      </c>
    </row>
    <row r="27" spans="1:9">
      <c r="A27" s="193" t="s">
        <v>79</v>
      </c>
      <c r="B27" s="193" t="s">
        <v>80</v>
      </c>
      <c r="C27" s="247" t="s">
        <v>81</v>
      </c>
      <c r="D27" s="247"/>
      <c r="E27" s="247"/>
      <c r="F27" s="193" t="s">
        <v>82</v>
      </c>
      <c r="G27" s="193" t="s">
        <v>83</v>
      </c>
      <c r="H27" s="193" t="s">
        <v>84</v>
      </c>
      <c r="I27" s="193" t="s">
        <v>85</v>
      </c>
    </row>
    <row r="28" spans="1:9">
      <c r="A28" s="183" t="s">
        <v>232</v>
      </c>
      <c r="B28" s="184">
        <v>0.39583333333333331</v>
      </c>
      <c r="C28" s="185" t="str">
        <f>組合せ!G7</f>
        <v>静岡市立高松中学校</v>
      </c>
      <c r="D28" s="183" t="s">
        <v>86</v>
      </c>
      <c r="E28" s="187" t="str">
        <f>組合せ!G9</f>
        <v>磐田南部中学校</v>
      </c>
      <c r="F28" s="183" t="s">
        <v>331</v>
      </c>
      <c r="G28" s="187" t="str">
        <f>C29</f>
        <v>富士・田子浦・大淵中学校</v>
      </c>
      <c r="H28" s="185" t="str">
        <f>E29</f>
        <v>静岡市立南中学校</v>
      </c>
      <c r="I28" s="183" t="s">
        <v>331</v>
      </c>
    </row>
    <row r="29" spans="1:9">
      <c r="A29" s="183" t="s">
        <v>240</v>
      </c>
      <c r="B29" s="184">
        <v>0.45833333333333331</v>
      </c>
      <c r="C29" s="185" t="str">
        <f>組合せ!G55</f>
        <v>富士・田子浦・大淵中学校</v>
      </c>
      <c r="D29" s="183" t="s">
        <v>86</v>
      </c>
      <c r="E29" s="187" t="str">
        <f>組合せ!G57</f>
        <v>静岡市立南中学校</v>
      </c>
      <c r="F29" s="183" t="s">
        <v>331</v>
      </c>
      <c r="G29" s="183" t="str">
        <f>C28</f>
        <v>静岡市立高松中学校</v>
      </c>
      <c r="H29" s="183" t="str">
        <f>E29</f>
        <v>静岡市立南中学校</v>
      </c>
      <c r="I29" s="183" t="s">
        <v>331</v>
      </c>
    </row>
    <row r="30" spans="1:9">
      <c r="A30" s="183" t="s">
        <v>355</v>
      </c>
      <c r="B30" s="184">
        <v>0.52083333333333337</v>
      </c>
      <c r="C30" s="185" t="str">
        <f>組合せ!G59</f>
        <v>浜松積志中学校</v>
      </c>
      <c r="D30" s="183" t="s">
        <v>86</v>
      </c>
      <c r="E30" s="187" t="str">
        <f>組合せ!G61</f>
        <v>伊豆の国韮山中学校</v>
      </c>
      <c r="F30" s="183" t="s">
        <v>331</v>
      </c>
      <c r="G30" s="183" t="s">
        <v>331</v>
      </c>
      <c r="H30" s="183" t="s">
        <v>331</v>
      </c>
      <c r="I30" s="183" t="s">
        <v>331</v>
      </c>
    </row>
    <row r="32" spans="1:9" ht="14.25">
      <c r="A32" s="194" t="s">
        <v>313</v>
      </c>
      <c r="B32" s="78"/>
      <c r="C32" s="89"/>
      <c r="D32" s="73"/>
      <c r="E32" s="89"/>
      <c r="F32" s="73"/>
      <c r="G32" s="73"/>
      <c r="H32" s="73"/>
      <c r="I32" s="73"/>
    </row>
    <row r="33" spans="1:9" ht="14.25">
      <c r="B33" s="241" t="s">
        <v>315</v>
      </c>
      <c r="C33" s="241"/>
      <c r="E33" s="196" t="s">
        <v>367</v>
      </c>
      <c r="F33" s="26"/>
    </row>
    <row r="34" spans="1:9">
      <c r="A34" s="193" t="s">
        <v>79</v>
      </c>
      <c r="B34" s="193" t="s">
        <v>80</v>
      </c>
      <c r="C34" s="247" t="s">
        <v>81</v>
      </c>
      <c r="D34" s="247"/>
      <c r="E34" s="247"/>
      <c r="F34" s="193" t="s">
        <v>82</v>
      </c>
      <c r="G34" s="193" t="s">
        <v>83</v>
      </c>
      <c r="H34" s="193" t="s">
        <v>84</v>
      </c>
      <c r="I34" s="193" t="s">
        <v>85</v>
      </c>
    </row>
    <row r="35" spans="1:9">
      <c r="A35" s="183" t="s">
        <v>233</v>
      </c>
      <c r="B35" s="184">
        <v>0.39583333333333331</v>
      </c>
      <c r="C35" s="185" t="str">
        <f>組合せ!G15</f>
        <v>三島市立三島北中学校</v>
      </c>
      <c r="D35" s="183" t="s">
        <v>86</v>
      </c>
      <c r="E35" s="185" t="str">
        <f>組合せ!G17</f>
        <v>藤枝市立青島中学校</v>
      </c>
      <c r="F35" s="183" t="str">
        <f>I35</f>
        <v>西部３種</v>
      </c>
      <c r="G35" s="187" t="str">
        <f>C36</f>
        <v>浜松浜名中学校</v>
      </c>
      <c r="H35" s="187" t="str">
        <f>E36</f>
        <v>静岡学園中学校</v>
      </c>
      <c r="I35" s="183" t="s">
        <v>88</v>
      </c>
    </row>
    <row r="36" spans="1:9">
      <c r="A36" s="183" t="s">
        <v>101</v>
      </c>
      <c r="B36" s="184">
        <v>0.45833333333333331</v>
      </c>
      <c r="C36" s="187" t="str">
        <f>組合せ!G63</f>
        <v>浜松浜名中学校</v>
      </c>
      <c r="D36" s="183" t="s">
        <v>86</v>
      </c>
      <c r="E36" s="187" t="str">
        <f>組合せ!G65</f>
        <v>静岡学園中学校</v>
      </c>
      <c r="F36" s="183" t="str">
        <f t="shared" ref="F36" si="1">I36</f>
        <v>西部３種</v>
      </c>
      <c r="G36" s="188" t="str">
        <f>C35</f>
        <v>三島市立三島北中学校</v>
      </c>
      <c r="H36" s="188" t="str">
        <f>E35</f>
        <v>藤枝市立青島中学校</v>
      </c>
      <c r="I36" s="183" t="s">
        <v>88</v>
      </c>
    </row>
    <row r="37" spans="1:9" ht="14.25">
      <c r="A37" s="183" t="s">
        <v>231</v>
      </c>
      <c r="B37" s="184">
        <v>0.52083333333333337</v>
      </c>
      <c r="C37" s="187" t="str">
        <f>組合せ!G3</f>
        <v>浜松開誠館中学校</v>
      </c>
      <c r="D37" s="183" t="s">
        <v>86</v>
      </c>
      <c r="E37" s="187" t="str">
        <f>組合せ!G5</f>
        <v>三島市立三島南中学校</v>
      </c>
      <c r="F37" s="183" t="s">
        <v>366</v>
      </c>
      <c r="G37" s="189" t="s">
        <v>127</v>
      </c>
      <c r="H37" s="189" t="s">
        <v>127</v>
      </c>
      <c r="I37" s="183" t="s">
        <v>88</v>
      </c>
    </row>
    <row r="38" spans="1:9">
      <c r="A38" s="73"/>
      <c r="B38" s="78"/>
      <c r="C38" s="89"/>
      <c r="D38" s="73"/>
      <c r="E38" s="170"/>
      <c r="F38" s="73"/>
      <c r="G38" s="170"/>
      <c r="H38" s="170"/>
      <c r="I38" s="73"/>
    </row>
    <row r="39" spans="1:9" ht="14.25">
      <c r="A39" s="194" t="s">
        <v>316</v>
      </c>
      <c r="B39" s="78"/>
      <c r="C39" s="89"/>
      <c r="D39" s="73"/>
      <c r="E39" s="89"/>
      <c r="F39" s="73"/>
      <c r="G39" s="159"/>
      <c r="H39" s="159"/>
      <c r="I39" s="73"/>
    </row>
    <row r="40" spans="1:9" ht="14.25">
      <c r="B40" s="237" t="s">
        <v>106</v>
      </c>
      <c r="C40" s="237"/>
      <c r="D40" s="73"/>
      <c r="E40" s="196" t="s">
        <v>349</v>
      </c>
      <c r="F40" s="73"/>
      <c r="G40" s="159"/>
      <c r="H40" s="159"/>
      <c r="I40" s="73"/>
    </row>
    <row r="41" spans="1:9">
      <c r="A41" s="193" t="s">
        <v>79</v>
      </c>
      <c r="B41" s="193" t="s">
        <v>80</v>
      </c>
      <c r="C41" s="247" t="s">
        <v>81</v>
      </c>
      <c r="D41" s="247"/>
      <c r="E41" s="247"/>
      <c r="F41" s="193" t="s">
        <v>82</v>
      </c>
      <c r="G41" s="193" t="s">
        <v>83</v>
      </c>
      <c r="H41" s="193" t="s">
        <v>84</v>
      </c>
      <c r="I41" s="193" t="s">
        <v>85</v>
      </c>
    </row>
    <row r="42" spans="1:9">
      <c r="A42" s="183" t="s">
        <v>102</v>
      </c>
      <c r="B42" s="184">
        <v>0.39583333333333331</v>
      </c>
      <c r="C42" s="183" t="s">
        <v>335</v>
      </c>
      <c r="D42" s="183" t="s">
        <v>86</v>
      </c>
      <c r="E42" s="183" t="s">
        <v>336</v>
      </c>
      <c r="F42" s="183" t="s">
        <v>331</v>
      </c>
      <c r="G42" s="183" t="str">
        <f>C43</f>
        <v>cの勝ち</v>
      </c>
      <c r="H42" s="183" t="str">
        <f>E43</f>
        <v>dの勝ち</v>
      </c>
      <c r="I42" s="183" t="s">
        <v>331</v>
      </c>
    </row>
    <row r="43" spans="1:9">
      <c r="A43" s="183" t="s">
        <v>242</v>
      </c>
      <c r="B43" s="184">
        <v>0.45833333333333331</v>
      </c>
      <c r="C43" s="183" t="s">
        <v>337</v>
      </c>
      <c r="D43" s="183" t="s">
        <v>86</v>
      </c>
      <c r="E43" s="183" t="s">
        <v>338</v>
      </c>
      <c r="F43" s="183" t="s">
        <v>331</v>
      </c>
      <c r="G43" s="183" t="str">
        <f>C42</f>
        <v>aの勝ち</v>
      </c>
      <c r="H43" s="183" t="str">
        <f>E42</f>
        <v>bの勝ち</v>
      </c>
      <c r="I43" s="183" t="s">
        <v>331</v>
      </c>
    </row>
    <row r="44" spans="1:9">
      <c r="A44" s="183" t="s">
        <v>339</v>
      </c>
      <c r="B44" s="184">
        <v>0.52083333333333337</v>
      </c>
      <c r="C44" s="183" t="s">
        <v>260</v>
      </c>
      <c r="D44" s="183" t="s">
        <v>340</v>
      </c>
      <c r="E44" s="183" t="s">
        <v>261</v>
      </c>
      <c r="F44" s="183" t="s">
        <v>332</v>
      </c>
      <c r="G44" s="183" t="str">
        <f>C45</f>
        <v>ｑの勝ち</v>
      </c>
      <c r="H44" s="183" t="str">
        <f>E45</f>
        <v>ｒの勝ち</v>
      </c>
      <c r="I44" s="183" t="s">
        <v>331</v>
      </c>
    </row>
    <row r="45" spans="1:9">
      <c r="A45" s="183" t="s">
        <v>248</v>
      </c>
      <c r="B45" s="184">
        <v>0.58333333333333337</v>
      </c>
      <c r="C45" s="183" t="s">
        <v>258</v>
      </c>
      <c r="D45" s="183" t="s">
        <v>86</v>
      </c>
      <c r="E45" s="183" t="s">
        <v>259</v>
      </c>
      <c r="F45" s="183" t="s">
        <v>331</v>
      </c>
      <c r="G45" s="183" t="str">
        <f>C44</f>
        <v>ｓの勝ち</v>
      </c>
      <c r="H45" s="183" t="str">
        <f>E44</f>
        <v>ｔの勝ち</v>
      </c>
      <c r="I45" s="183" t="s">
        <v>331</v>
      </c>
    </row>
    <row r="46" spans="1:9" ht="14.25">
      <c r="B46" s="238" t="s">
        <v>348</v>
      </c>
      <c r="C46" s="238"/>
      <c r="E46" s="196" t="s">
        <v>317</v>
      </c>
    </row>
    <row r="47" spans="1:9">
      <c r="A47" s="193" t="s">
        <v>79</v>
      </c>
      <c r="B47" s="193" t="s">
        <v>80</v>
      </c>
      <c r="C47" s="247" t="s">
        <v>81</v>
      </c>
      <c r="D47" s="247"/>
      <c r="E47" s="247"/>
      <c r="F47" s="193" t="s">
        <v>82</v>
      </c>
      <c r="G47" s="193" t="s">
        <v>83</v>
      </c>
      <c r="H47" s="193" t="s">
        <v>84</v>
      </c>
      <c r="I47" s="193" t="s">
        <v>85</v>
      </c>
    </row>
    <row r="48" spans="1:9">
      <c r="A48" s="183" t="s">
        <v>343</v>
      </c>
      <c r="B48" s="184">
        <v>0.39583333333333331</v>
      </c>
      <c r="C48" s="183" t="s">
        <v>283</v>
      </c>
      <c r="D48" s="183" t="s">
        <v>86</v>
      </c>
      <c r="E48" s="183" t="s">
        <v>284</v>
      </c>
      <c r="F48" s="183" t="s">
        <v>87</v>
      </c>
      <c r="G48" s="183" t="str">
        <f>C49</f>
        <v>oの勝ち</v>
      </c>
      <c r="H48" s="183" t="str">
        <f>E49</f>
        <v>ｐの勝ち</v>
      </c>
      <c r="I48" s="183" t="s">
        <v>87</v>
      </c>
    </row>
    <row r="49" spans="1:9">
      <c r="A49" s="183" t="s">
        <v>344</v>
      </c>
      <c r="B49" s="184">
        <v>0.45833333333333331</v>
      </c>
      <c r="C49" s="183" t="s">
        <v>287</v>
      </c>
      <c r="D49" s="183" t="s">
        <v>86</v>
      </c>
      <c r="E49" s="183" t="s">
        <v>288</v>
      </c>
      <c r="F49" s="183" t="s">
        <v>87</v>
      </c>
      <c r="G49" s="183" t="str">
        <f>C48</f>
        <v>ｍの勝ち</v>
      </c>
      <c r="H49" s="183" t="str">
        <f>E48</f>
        <v>ｎの勝ち</v>
      </c>
      <c r="I49" s="183" t="s">
        <v>87</v>
      </c>
    </row>
    <row r="50" spans="1:9">
      <c r="A50" s="183" t="s">
        <v>250</v>
      </c>
      <c r="B50" s="184">
        <v>0.58333333333333337</v>
      </c>
      <c r="C50" s="183" t="s">
        <v>346</v>
      </c>
      <c r="D50" s="183" t="s">
        <v>86</v>
      </c>
      <c r="E50" s="183" t="s">
        <v>347</v>
      </c>
      <c r="F50" s="183" t="s">
        <v>87</v>
      </c>
      <c r="G50" s="183" t="s">
        <v>87</v>
      </c>
      <c r="H50" s="183" t="s">
        <v>87</v>
      </c>
      <c r="I50" s="183" t="s">
        <v>87</v>
      </c>
    </row>
    <row r="51" spans="1:9" ht="14.25">
      <c r="A51" s="194" t="s">
        <v>357</v>
      </c>
      <c r="B51" s="78"/>
      <c r="C51" s="73"/>
      <c r="D51" s="73"/>
      <c r="E51" s="73"/>
      <c r="F51" s="73"/>
      <c r="G51" s="73"/>
      <c r="H51" s="73"/>
      <c r="I51" s="73"/>
    </row>
    <row r="52" spans="1:9" ht="14.25">
      <c r="B52" s="239" t="s">
        <v>285</v>
      </c>
      <c r="C52" s="239"/>
      <c r="E52" s="196" t="s">
        <v>317</v>
      </c>
      <c r="F52" s="26"/>
    </row>
    <row r="53" spans="1:9">
      <c r="A53" s="193" t="s">
        <v>79</v>
      </c>
      <c r="B53" s="193" t="s">
        <v>80</v>
      </c>
      <c r="C53" s="247" t="s">
        <v>81</v>
      </c>
      <c r="D53" s="247"/>
      <c r="E53" s="247"/>
      <c r="F53" s="193" t="s">
        <v>82</v>
      </c>
      <c r="G53" s="193" t="s">
        <v>83</v>
      </c>
      <c r="H53" s="193" t="s">
        <v>84</v>
      </c>
      <c r="I53" s="193" t="s">
        <v>85</v>
      </c>
    </row>
    <row r="54" spans="1:9">
      <c r="A54" s="183" t="s">
        <v>341</v>
      </c>
      <c r="B54" s="184">
        <v>0.39583333333333331</v>
      </c>
      <c r="C54" s="183" t="s">
        <v>280</v>
      </c>
      <c r="D54" s="183" t="s">
        <v>86</v>
      </c>
      <c r="E54" s="183" t="s">
        <v>281</v>
      </c>
      <c r="F54" s="183" t="s">
        <v>88</v>
      </c>
      <c r="G54" s="183" t="str">
        <f>C55</f>
        <v>ｋの勝ち</v>
      </c>
      <c r="H54" s="183" t="str">
        <f>E55</f>
        <v>ｌの勝ち</v>
      </c>
      <c r="I54" s="183" t="s">
        <v>127</v>
      </c>
    </row>
    <row r="55" spans="1:9">
      <c r="A55" s="183" t="s">
        <v>245</v>
      </c>
      <c r="B55" s="184">
        <v>0.45833333333333331</v>
      </c>
      <c r="C55" s="190" t="s">
        <v>342</v>
      </c>
      <c r="D55" s="183" t="s">
        <v>86</v>
      </c>
      <c r="E55" s="183" t="s">
        <v>282</v>
      </c>
      <c r="F55" s="183" t="s">
        <v>88</v>
      </c>
      <c r="G55" s="183" t="str">
        <f>C54</f>
        <v>iの勝ち</v>
      </c>
      <c r="H55" s="183" t="str">
        <f>E54</f>
        <v>ｊの勝ち</v>
      </c>
      <c r="I55" s="183" t="s">
        <v>127</v>
      </c>
    </row>
    <row r="56" spans="1:9">
      <c r="A56" s="183" t="s">
        <v>249</v>
      </c>
      <c r="B56" s="184">
        <v>0.58333333333333337</v>
      </c>
      <c r="C56" s="191" t="s">
        <v>262</v>
      </c>
      <c r="D56" s="183" t="s">
        <v>86</v>
      </c>
      <c r="E56" s="183" t="s">
        <v>345</v>
      </c>
      <c r="F56" s="183" t="s">
        <v>88</v>
      </c>
      <c r="G56" s="183" t="s">
        <v>127</v>
      </c>
      <c r="H56" s="183" t="s">
        <v>127</v>
      </c>
      <c r="I56" s="183" t="s">
        <v>88</v>
      </c>
    </row>
    <row r="57" spans="1:9">
      <c r="A57" s="73"/>
      <c r="B57" s="78"/>
      <c r="C57" s="73"/>
      <c r="D57" s="73"/>
      <c r="E57" s="73"/>
      <c r="F57" s="73"/>
      <c r="G57" s="73"/>
      <c r="H57" s="73"/>
      <c r="I57" s="73"/>
    </row>
    <row r="58" spans="1:9" ht="14.25">
      <c r="A58" s="195" t="s">
        <v>314</v>
      </c>
    </row>
    <row r="60" spans="1:9" ht="14.25">
      <c r="B60" s="240" t="s">
        <v>90</v>
      </c>
      <c r="C60" s="240"/>
      <c r="E60" s="196" t="s">
        <v>317</v>
      </c>
    </row>
    <row r="61" spans="1:9">
      <c r="A61" s="193" t="s">
        <v>79</v>
      </c>
      <c r="B61" s="193" t="s">
        <v>80</v>
      </c>
      <c r="C61" s="247" t="s">
        <v>81</v>
      </c>
      <c r="D61" s="247"/>
      <c r="E61" s="247"/>
      <c r="F61" s="193" t="s">
        <v>82</v>
      </c>
      <c r="G61" s="193" t="s">
        <v>83</v>
      </c>
      <c r="H61" s="193" t="s">
        <v>84</v>
      </c>
      <c r="I61" s="193" t="s">
        <v>85</v>
      </c>
    </row>
    <row r="62" spans="1:9">
      <c r="A62" s="183" t="s">
        <v>251</v>
      </c>
      <c r="B62" s="184">
        <v>0.39583333333333331</v>
      </c>
      <c r="C62" s="183" t="s">
        <v>290</v>
      </c>
      <c r="D62" s="183" t="s">
        <v>86</v>
      </c>
      <c r="E62" s="183" t="s">
        <v>263</v>
      </c>
      <c r="F62" s="183" t="s">
        <v>89</v>
      </c>
      <c r="G62" s="183" t="str">
        <f>C63</f>
        <v>aaの勝ち</v>
      </c>
      <c r="H62" s="183" t="str">
        <f>E63</f>
        <v>ｂｂの勝ち</v>
      </c>
      <c r="I62" s="183" t="s">
        <v>89</v>
      </c>
    </row>
    <row r="63" spans="1:9">
      <c r="A63" s="183" t="s">
        <v>256</v>
      </c>
      <c r="B63" s="184">
        <v>0.45833333333333331</v>
      </c>
      <c r="C63" s="183" t="s">
        <v>289</v>
      </c>
      <c r="D63" s="183" t="s">
        <v>86</v>
      </c>
      <c r="E63" s="183" t="s">
        <v>291</v>
      </c>
      <c r="F63" s="183" t="s">
        <v>89</v>
      </c>
      <c r="G63" s="183" t="str">
        <f>C62</f>
        <v>ｙの勝ち</v>
      </c>
      <c r="H63" s="183" t="str">
        <f>E62</f>
        <v>ｘの勝ち</v>
      </c>
      <c r="I63" s="183" t="s">
        <v>89</v>
      </c>
    </row>
    <row r="64" spans="1:9">
      <c r="A64" s="183" t="s">
        <v>257</v>
      </c>
      <c r="B64" s="184">
        <v>0.58333333333333337</v>
      </c>
      <c r="C64" s="183" t="s">
        <v>264</v>
      </c>
      <c r="D64" s="183" t="s">
        <v>86</v>
      </c>
      <c r="E64" s="183" t="s">
        <v>265</v>
      </c>
      <c r="F64" s="183" t="s">
        <v>89</v>
      </c>
      <c r="G64" s="183" t="s">
        <v>89</v>
      </c>
      <c r="H64" s="183" t="s">
        <v>89</v>
      </c>
      <c r="I64" s="183" t="s">
        <v>89</v>
      </c>
    </row>
  </sheetData>
  <mergeCells count="20">
    <mergeCell ref="C61:E61"/>
    <mergeCell ref="C41:E41"/>
    <mergeCell ref="C34:E34"/>
    <mergeCell ref="C47:E47"/>
    <mergeCell ref="C53:E53"/>
    <mergeCell ref="B4:C4"/>
    <mergeCell ref="B40:C40"/>
    <mergeCell ref="B46:C46"/>
    <mergeCell ref="B52:C52"/>
    <mergeCell ref="B60:C60"/>
    <mergeCell ref="B33:C33"/>
    <mergeCell ref="B26:C26"/>
    <mergeCell ref="B20:C20"/>
    <mergeCell ref="B15:C15"/>
    <mergeCell ref="B10:C10"/>
    <mergeCell ref="C5:E5"/>
    <mergeCell ref="C11:E11"/>
    <mergeCell ref="C16:E16"/>
    <mergeCell ref="C21:E21"/>
    <mergeCell ref="C27:E27"/>
  </mergeCells>
  <phoneticPr fontId="7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50"/>
  <sheetViews>
    <sheetView view="pageBreakPreview" zoomScale="145" zoomScaleNormal="100" zoomScaleSheetLayoutView="145" workbookViewId="0">
      <selection activeCell="F19" sqref="F19:G19"/>
    </sheetView>
  </sheetViews>
  <sheetFormatPr defaultColWidth="9" defaultRowHeight="13.5"/>
  <cols>
    <col min="1" max="2" width="6.625" style="27" customWidth="1"/>
    <col min="3" max="3" width="10.625" style="27" customWidth="1"/>
    <col min="4" max="4" width="4.625" style="27" customWidth="1"/>
    <col min="5" max="5" width="6.625" style="27" customWidth="1"/>
    <col min="6" max="6" width="8.625" style="27" customWidth="1"/>
    <col min="7" max="7" width="9.625" style="27" customWidth="1"/>
    <col min="8" max="8" width="5.625" style="27" customWidth="1"/>
    <col min="9" max="23" width="3" style="27" customWidth="1"/>
    <col min="24" max="16384" width="9" style="27"/>
  </cols>
  <sheetData>
    <row r="1" spans="1:23" ht="20.100000000000001" customHeight="1">
      <c r="A1" s="248" t="s">
        <v>323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</row>
    <row r="2" spans="1:23" ht="20.100000000000001" customHeight="1" thickBot="1">
      <c r="A2" s="248" t="s">
        <v>128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</row>
    <row r="3" spans="1:23" ht="20.100000000000001" customHeight="1" thickBot="1">
      <c r="A3" s="28"/>
      <c r="B3" s="249" t="s">
        <v>129</v>
      </c>
      <c r="C3" s="250"/>
      <c r="D3" s="250"/>
      <c r="E3" s="250"/>
      <c r="F3" s="251"/>
      <c r="G3" s="29"/>
    </row>
    <row r="4" spans="1:23" ht="24.95" customHeight="1">
      <c r="A4" s="252" t="s">
        <v>113</v>
      </c>
      <c r="B4" s="253"/>
      <c r="C4" s="254"/>
      <c r="D4" s="255"/>
      <c r="E4" s="255"/>
      <c r="F4" s="255"/>
      <c r="G4" s="255"/>
      <c r="H4" s="256"/>
      <c r="J4" s="257" t="s">
        <v>130</v>
      </c>
      <c r="K4" s="258"/>
      <c r="L4" s="258"/>
      <c r="M4" s="261" t="s">
        <v>131</v>
      </c>
      <c r="N4" s="261"/>
      <c r="O4" s="261"/>
      <c r="P4" s="261" t="s">
        <v>132</v>
      </c>
      <c r="Q4" s="261"/>
      <c r="R4" s="261"/>
      <c r="S4" s="261" t="s">
        <v>133</v>
      </c>
      <c r="T4" s="261"/>
      <c r="U4" s="261"/>
      <c r="V4" s="263" t="s">
        <v>134</v>
      </c>
      <c r="W4" s="264"/>
    </row>
    <row r="5" spans="1:23" ht="20.100000000000001" customHeight="1">
      <c r="A5" s="283" t="s">
        <v>135</v>
      </c>
      <c r="B5" s="284"/>
      <c r="C5" s="289"/>
      <c r="D5" s="290"/>
      <c r="E5" s="290"/>
      <c r="F5" s="290"/>
      <c r="G5" s="290"/>
      <c r="H5" s="291"/>
      <c r="J5" s="259"/>
      <c r="K5" s="260"/>
      <c r="L5" s="260"/>
      <c r="M5" s="262"/>
      <c r="N5" s="262"/>
      <c r="O5" s="262"/>
      <c r="P5" s="262"/>
      <c r="Q5" s="262"/>
      <c r="R5" s="262"/>
      <c r="S5" s="262"/>
      <c r="T5" s="262"/>
      <c r="U5" s="262"/>
      <c r="V5" s="265"/>
      <c r="W5" s="266"/>
    </row>
    <row r="6" spans="1:23" ht="20.100000000000001" customHeight="1">
      <c r="A6" s="285"/>
      <c r="B6" s="286"/>
      <c r="C6" s="292" t="s">
        <v>136</v>
      </c>
      <c r="D6" s="293"/>
      <c r="E6" s="293"/>
      <c r="F6" s="293"/>
      <c r="G6" s="293"/>
      <c r="H6" s="294"/>
      <c r="J6" s="295" t="s">
        <v>137</v>
      </c>
      <c r="K6" s="296"/>
      <c r="L6" s="296"/>
      <c r="P6" s="30"/>
      <c r="W6" s="28"/>
    </row>
    <row r="7" spans="1:23" ht="20.100000000000001" customHeight="1" thickBot="1">
      <c r="A7" s="287"/>
      <c r="B7" s="288"/>
      <c r="C7" s="299" t="s">
        <v>138</v>
      </c>
      <c r="D7" s="300"/>
      <c r="E7" s="300"/>
      <c r="F7" s="300" t="s">
        <v>139</v>
      </c>
      <c r="G7" s="300"/>
      <c r="H7" s="301"/>
      <c r="J7" s="297"/>
      <c r="K7" s="298"/>
      <c r="L7" s="298"/>
      <c r="P7" s="30"/>
      <c r="W7" s="28"/>
    </row>
    <row r="8" spans="1:23" ht="20.100000000000001" customHeight="1" thickBot="1">
      <c r="A8" s="267" t="s">
        <v>140</v>
      </c>
      <c r="B8" s="268"/>
      <c r="C8" s="269" t="s">
        <v>141</v>
      </c>
      <c r="D8" s="270"/>
      <c r="E8" s="270"/>
      <c r="F8" s="270"/>
      <c r="G8" s="270"/>
      <c r="H8" s="271"/>
      <c r="J8" s="30"/>
      <c r="K8" s="30"/>
      <c r="L8" s="30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ht="20.100000000000001" customHeight="1">
      <c r="A9" s="197" t="s">
        <v>142</v>
      </c>
      <c r="B9" s="198" t="s">
        <v>143</v>
      </c>
      <c r="C9" s="272" t="s">
        <v>144</v>
      </c>
      <c r="D9" s="273"/>
      <c r="E9" s="198" t="s">
        <v>145</v>
      </c>
      <c r="F9" s="272" t="s">
        <v>146</v>
      </c>
      <c r="G9" s="302"/>
      <c r="H9" s="199" t="s">
        <v>147</v>
      </c>
      <c r="J9" s="274" t="s">
        <v>148</v>
      </c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6"/>
    </row>
    <row r="10" spans="1:23" ht="20.100000000000001" customHeight="1">
      <c r="A10" s="32">
        <v>1</v>
      </c>
      <c r="B10" s="33"/>
      <c r="C10" s="269"/>
      <c r="D10" s="277"/>
      <c r="E10" s="33"/>
      <c r="F10" s="269"/>
      <c r="G10" s="277"/>
      <c r="H10" s="34"/>
      <c r="J10" s="278" t="s">
        <v>149</v>
      </c>
      <c r="K10" s="279"/>
      <c r="L10" s="279"/>
      <c r="M10" s="279"/>
      <c r="N10" s="279"/>
      <c r="O10" s="279"/>
      <c r="P10" s="280"/>
      <c r="Q10" s="281" t="s">
        <v>150</v>
      </c>
      <c r="R10" s="279"/>
      <c r="S10" s="279"/>
      <c r="T10" s="279"/>
      <c r="U10" s="279"/>
      <c r="V10" s="279"/>
      <c r="W10" s="282"/>
    </row>
    <row r="11" spans="1:23" ht="20.100000000000001" customHeight="1">
      <c r="A11" s="32">
        <v>2</v>
      </c>
      <c r="B11" s="33"/>
      <c r="C11" s="269"/>
      <c r="D11" s="277"/>
      <c r="E11" s="35"/>
      <c r="F11" s="269"/>
      <c r="G11" s="277"/>
      <c r="H11" s="34"/>
      <c r="J11" s="278" t="s">
        <v>142</v>
      </c>
      <c r="K11" s="303"/>
      <c r="L11" s="279" t="s">
        <v>151</v>
      </c>
      <c r="M11" s="279"/>
      <c r="N11" s="279"/>
      <c r="O11" s="279"/>
      <c r="P11" s="280"/>
      <c r="Q11" s="281" t="s">
        <v>142</v>
      </c>
      <c r="R11" s="303"/>
      <c r="S11" s="279" t="s">
        <v>151</v>
      </c>
      <c r="T11" s="279"/>
      <c r="U11" s="279"/>
      <c r="V11" s="279"/>
      <c r="W11" s="282"/>
    </row>
    <row r="12" spans="1:23" ht="20.100000000000001" customHeight="1">
      <c r="A12" s="32">
        <v>3</v>
      </c>
      <c r="B12" s="33"/>
      <c r="C12" s="269"/>
      <c r="D12" s="277"/>
      <c r="E12" s="35"/>
      <c r="F12" s="269"/>
      <c r="G12" s="277"/>
      <c r="H12" s="34"/>
      <c r="J12" s="304"/>
      <c r="K12" s="305"/>
      <c r="L12" s="306"/>
      <c r="M12" s="306"/>
      <c r="N12" s="306"/>
      <c r="O12" s="306"/>
      <c r="P12" s="307"/>
      <c r="Q12" s="308"/>
      <c r="R12" s="305"/>
      <c r="S12" s="306"/>
      <c r="T12" s="306"/>
      <c r="U12" s="306"/>
      <c r="V12" s="306"/>
      <c r="W12" s="309"/>
    </row>
    <row r="13" spans="1:23" ht="20.100000000000001" customHeight="1">
      <c r="A13" s="32">
        <v>4</v>
      </c>
      <c r="B13" s="33"/>
      <c r="C13" s="269"/>
      <c r="D13" s="277"/>
      <c r="E13" s="35"/>
      <c r="F13" s="269"/>
      <c r="G13" s="277"/>
      <c r="H13" s="34"/>
      <c r="J13" s="310"/>
      <c r="K13" s="311"/>
      <c r="L13" s="312"/>
      <c r="M13" s="312"/>
      <c r="N13" s="312"/>
      <c r="O13" s="312"/>
      <c r="P13" s="277"/>
      <c r="Q13" s="269"/>
      <c r="R13" s="311"/>
      <c r="S13" s="312"/>
      <c r="T13" s="312"/>
      <c r="U13" s="312"/>
      <c r="V13" s="312"/>
      <c r="W13" s="313"/>
    </row>
    <row r="14" spans="1:23" ht="20.100000000000001" customHeight="1">
      <c r="A14" s="32">
        <v>5</v>
      </c>
      <c r="B14" s="33"/>
      <c r="C14" s="269"/>
      <c r="D14" s="277"/>
      <c r="E14" s="35"/>
      <c r="F14" s="269"/>
      <c r="G14" s="277"/>
      <c r="H14" s="34"/>
      <c r="J14" s="310"/>
      <c r="K14" s="311"/>
      <c r="L14" s="312"/>
      <c r="M14" s="312"/>
      <c r="N14" s="312"/>
      <c r="O14" s="312"/>
      <c r="P14" s="277"/>
      <c r="Q14" s="269"/>
      <c r="R14" s="311"/>
      <c r="S14" s="312"/>
      <c r="T14" s="312"/>
      <c r="U14" s="312"/>
      <c r="V14" s="312"/>
      <c r="W14" s="313"/>
    </row>
    <row r="15" spans="1:23" ht="20.100000000000001" customHeight="1">
      <c r="A15" s="32">
        <v>6</v>
      </c>
      <c r="B15" s="33"/>
      <c r="C15" s="269"/>
      <c r="D15" s="277"/>
      <c r="E15" s="35"/>
      <c r="F15" s="269"/>
      <c r="G15" s="277"/>
      <c r="H15" s="34"/>
      <c r="J15" s="310"/>
      <c r="K15" s="311"/>
      <c r="L15" s="312"/>
      <c r="M15" s="312"/>
      <c r="N15" s="312"/>
      <c r="O15" s="312"/>
      <c r="P15" s="277"/>
      <c r="Q15" s="269"/>
      <c r="R15" s="311"/>
      <c r="S15" s="312"/>
      <c r="T15" s="312"/>
      <c r="U15" s="312"/>
      <c r="V15" s="312"/>
      <c r="W15" s="313"/>
    </row>
    <row r="16" spans="1:23" ht="20.100000000000001" customHeight="1">
      <c r="A16" s="32">
        <v>7</v>
      </c>
      <c r="B16" s="33"/>
      <c r="C16" s="269"/>
      <c r="D16" s="277"/>
      <c r="E16" s="35"/>
      <c r="F16" s="269"/>
      <c r="G16" s="277"/>
      <c r="H16" s="34"/>
      <c r="J16" s="310"/>
      <c r="K16" s="311"/>
      <c r="L16" s="312"/>
      <c r="M16" s="312"/>
      <c r="N16" s="312"/>
      <c r="O16" s="312"/>
      <c r="P16" s="277"/>
      <c r="Q16" s="269"/>
      <c r="R16" s="311"/>
      <c r="S16" s="312"/>
      <c r="T16" s="312"/>
      <c r="U16" s="312"/>
      <c r="V16" s="312"/>
      <c r="W16" s="313"/>
    </row>
    <row r="17" spans="1:23" ht="20.100000000000001" customHeight="1">
      <c r="A17" s="32">
        <v>8</v>
      </c>
      <c r="B17" s="33"/>
      <c r="C17" s="269"/>
      <c r="D17" s="277"/>
      <c r="E17" s="35"/>
      <c r="F17" s="269"/>
      <c r="G17" s="277"/>
      <c r="H17" s="34"/>
      <c r="J17" s="310"/>
      <c r="K17" s="311"/>
      <c r="L17" s="312"/>
      <c r="M17" s="312"/>
      <c r="N17" s="312"/>
      <c r="O17" s="312"/>
      <c r="P17" s="277"/>
      <c r="Q17" s="269"/>
      <c r="R17" s="311"/>
      <c r="S17" s="312"/>
      <c r="T17" s="312"/>
      <c r="U17" s="312"/>
      <c r="V17" s="312"/>
      <c r="W17" s="313"/>
    </row>
    <row r="18" spans="1:23" ht="20.100000000000001" customHeight="1">
      <c r="A18" s="32">
        <v>9</v>
      </c>
      <c r="B18" s="33"/>
      <c r="C18" s="269"/>
      <c r="D18" s="277"/>
      <c r="E18" s="35"/>
      <c r="F18" s="269"/>
      <c r="G18" s="277"/>
      <c r="H18" s="34"/>
      <c r="J18" s="310"/>
      <c r="K18" s="311"/>
      <c r="L18" s="312"/>
      <c r="M18" s="312"/>
      <c r="N18" s="312"/>
      <c r="O18" s="312"/>
      <c r="P18" s="277"/>
      <c r="Q18" s="269"/>
      <c r="R18" s="311"/>
      <c r="S18" s="312"/>
      <c r="T18" s="312"/>
      <c r="U18" s="312"/>
      <c r="V18" s="312"/>
      <c r="W18" s="313"/>
    </row>
    <row r="19" spans="1:23" ht="20.100000000000001" customHeight="1">
      <c r="A19" s="32">
        <v>10</v>
      </c>
      <c r="B19" s="33"/>
      <c r="C19" s="269"/>
      <c r="D19" s="277"/>
      <c r="E19" s="35"/>
      <c r="F19" s="269"/>
      <c r="G19" s="277"/>
      <c r="H19" s="34"/>
      <c r="J19" s="317"/>
      <c r="K19" s="318"/>
      <c r="L19" s="265"/>
      <c r="M19" s="265"/>
      <c r="N19" s="265"/>
      <c r="O19" s="265"/>
      <c r="P19" s="319"/>
      <c r="Q19" s="320"/>
      <c r="R19" s="318"/>
      <c r="S19" s="265"/>
      <c r="T19" s="265"/>
      <c r="U19" s="265"/>
      <c r="V19" s="265"/>
      <c r="W19" s="266"/>
    </row>
    <row r="20" spans="1:23" ht="20.100000000000001" customHeight="1" thickBot="1">
      <c r="A20" s="32">
        <v>11</v>
      </c>
      <c r="B20" s="33"/>
      <c r="C20" s="269"/>
      <c r="D20" s="277"/>
      <c r="E20" s="35"/>
      <c r="F20" s="269"/>
      <c r="G20" s="277"/>
      <c r="H20" s="34"/>
      <c r="J20" s="321"/>
      <c r="K20" s="322"/>
      <c r="L20" s="323"/>
      <c r="M20" s="323"/>
      <c r="N20" s="323"/>
      <c r="O20" s="323"/>
      <c r="P20" s="324"/>
      <c r="Q20" s="325"/>
      <c r="R20" s="322"/>
      <c r="S20" s="323"/>
      <c r="T20" s="323"/>
      <c r="U20" s="323"/>
      <c r="V20" s="323"/>
      <c r="W20" s="326"/>
    </row>
    <row r="21" spans="1:23" ht="20.100000000000001" customHeight="1" thickBot="1">
      <c r="A21" s="32">
        <v>12</v>
      </c>
      <c r="B21" s="33"/>
      <c r="C21" s="269"/>
      <c r="D21" s="277"/>
      <c r="E21" s="35"/>
      <c r="F21" s="269"/>
      <c r="G21" s="277"/>
      <c r="H21" s="34"/>
    </row>
    <row r="22" spans="1:23" ht="20.100000000000001" customHeight="1">
      <c r="A22" s="32">
        <v>13</v>
      </c>
      <c r="B22" s="33"/>
      <c r="C22" s="269"/>
      <c r="D22" s="277"/>
      <c r="E22" s="35"/>
      <c r="F22" s="269"/>
      <c r="G22" s="277"/>
      <c r="H22" s="34"/>
      <c r="J22" s="257" t="s">
        <v>152</v>
      </c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314"/>
    </row>
    <row r="23" spans="1:23" ht="20.100000000000001" customHeight="1">
      <c r="A23" s="32">
        <v>14</v>
      </c>
      <c r="B23" s="33"/>
      <c r="C23" s="269"/>
      <c r="D23" s="277"/>
      <c r="E23" s="35"/>
      <c r="F23" s="269"/>
      <c r="G23" s="277"/>
      <c r="H23" s="34"/>
      <c r="J23" s="259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315"/>
    </row>
    <row r="24" spans="1:23" ht="20.100000000000001" customHeight="1">
      <c r="A24" s="32">
        <v>15</v>
      </c>
      <c r="B24" s="33"/>
      <c r="C24" s="269"/>
      <c r="D24" s="277"/>
      <c r="E24" s="35"/>
      <c r="F24" s="269"/>
      <c r="G24" s="277"/>
      <c r="H24" s="34"/>
      <c r="J24" s="29"/>
      <c r="K24" s="316" t="s">
        <v>113</v>
      </c>
      <c r="L24" s="316"/>
      <c r="M24" s="316"/>
      <c r="N24" s="30"/>
      <c r="T24" s="316" t="s">
        <v>113</v>
      </c>
      <c r="U24" s="316"/>
      <c r="V24" s="316"/>
      <c r="W24" s="28"/>
    </row>
    <row r="25" spans="1:23" ht="20.100000000000001" customHeight="1">
      <c r="A25" s="32">
        <v>16</v>
      </c>
      <c r="B25" s="33"/>
      <c r="C25" s="269"/>
      <c r="D25" s="277"/>
      <c r="E25" s="35"/>
      <c r="F25" s="269"/>
      <c r="G25" s="277"/>
      <c r="H25" s="34"/>
      <c r="J25" s="29"/>
      <c r="N25" s="30"/>
      <c r="R25" s="36"/>
      <c r="S25" s="30"/>
      <c r="W25" s="28"/>
    </row>
    <row r="26" spans="1:23" ht="20.100000000000001" customHeight="1">
      <c r="A26" s="32">
        <v>17</v>
      </c>
      <c r="B26" s="33"/>
      <c r="C26" s="269"/>
      <c r="D26" s="277"/>
      <c r="E26" s="35"/>
      <c r="F26" s="269"/>
      <c r="G26" s="277"/>
      <c r="H26" s="34"/>
      <c r="J26" s="29"/>
      <c r="N26" s="37"/>
      <c r="O26" s="38"/>
      <c r="P26" s="328" t="s">
        <v>153</v>
      </c>
      <c r="Q26" s="328"/>
      <c r="R26" s="39"/>
      <c r="W26" s="28"/>
    </row>
    <row r="27" spans="1:23" ht="20.100000000000001" customHeight="1">
      <c r="A27" s="32">
        <v>18</v>
      </c>
      <c r="B27" s="40"/>
      <c r="C27" s="269"/>
      <c r="D27" s="277"/>
      <c r="E27" s="35"/>
      <c r="F27" s="269"/>
      <c r="G27" s="277"/>
      <c r="H27" s="34"/>
      <c r="J27" s="29"/>
      <c r="K27" s="41"/>
      <c r="L27" s="41"/>
      <c r="M27" s="41"/>
      <c r="N27" s="37"/>
      <c r="P27" s="328"/>
      <c r="Q27" s="328"/>
      <c r="R27" s="37"/>
      <c r="T27" s="36"/>
      <c r="U27" s="36"/>
      <c r="V27" s="42"/>
      <c r="W27" s="28"/>
    </row>
    <row r="28" spans="1:23" ht="20.100000000000001" customHeight="1">
      <c r="A28" s="32">
        <v>19</v>
      </c>
      <c r="B28" s="33"/>
      <c r="C28" s="269"/>
      <c r="D28" s="277"/>
      <c r="E28" s="35"/>
      <c r="F28" s="269"/>
      <c r="G28" s="277"/>
      <c r="H28" s="34"/>
      <c r="J28" s="29"/>
      <c r="K28" s="38"/>
      <c r="L28" s="38"/>
      <c r="M28" s="38"/>
      <c r="N28" s="37"/>
      <c r="P28" s="328" t="s">
        <v>153</v>
      </c>
      <c r="Q28" s="328"/>
      <c r="R28" s="37"/>
      <c r="W28" s="28"/>
    </row>
    <row r="29" spans="1:23" ht="20.100000000000001" customHeight="1">
      <c r="A29" s="32">
        <v>20</v>
      </c>
      <c r="B29" s="33"/>
      <c r="C29" s="269"/>
      <c r="D29" s="277"/>
      <c r="E29" s="35"/>
      <c r="F29" s="269"/>
      <c r="G29" s="277"/>
      <c r="H29" s="34"/>
      <c r="I29" s="29"/>
      <c r="J29" s="29"/>
      <c r="N29" s="37"/>
      <c r="O29" s="43"/>
      <c r="P29" s="328"/>
      <c r="Q29" s="328"/>
      <c r="R29" s="44"/>
      <c r="W29" s="28"/>
    </row>
    <row r="30" spans="1:23" ht="20.100000000000001" customHeight="1">
      <c r="A30" s="32">
        <v>21</v>
      </c>
      <c r="B30" s="33"/>
      <c r="C30" s="269"/>
      <c r="D30" s="277"/>
      <c r="E30" s="35"/>
      <c r="F30" s="269"/>
      <c r="G30" s="277"/>
      <c r="H30" s="34"/>
      <c r="I30" s="29"/>
      <c r="J30" s="29"/>
      <c r="P30" s="316" t="s">
        <v>154</v>
      </c>
      <c r="Q30" s="316"/>
      <c r="W30" s="28"/>
    </row>
    <row r="31" spans="1:23" ht="20.100000000000001" customHeight="1" thickBot="1">
      <c r="A31" s="32">
        <v>22</v>
      </c>
      <c r="B31" s="33"/>
      <c r="C31" s="269"/>
      <c r="D31" s="277"/>
      <c r="E31" s="35"/>
      <c r="F31" s="269"/>
      <c r="G31" s="277"/>
      <c r="H31" s="34"/>
      <c r="I31" s="29"/>
      <c r="J31" s="45"/>
      <c r="K31" s="46"/>
      <c r="L31" s="46"/>
      <c r="M31" s="46"/>
      <c r="N31" s="46"/>
      <c r="O31" s="46"/>
      <c r="P31" s="327"/>
      <c r="Q31" s="327"/>
      <c r="R31" s="46"/>
      <c r="S31" s="46"/>
      <c r="T31" s="46"/>
      <c r="U31" s="46"/>
      <c r="V31" s="46"/>
      <c r="W31" s="47"/>
    </row>
    <row r="32" spans="1:23" ht="20.100000000000001" customHeight="1" thickBot="1">
      <c r="A32" s="32">
        <v>23</v>
      </c>
      <c r="B32" s="33"/>
      <c r="C32" s="269"/>
      <c r="D32" s="277"/>
      <c r="E32" s="35"/>
      <c r="F32" s="269"/>
      <c r="G32" s="277"/>
      <c r="H32" s="34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1:23" ht="20.100000000000001" customHeight="1">
      <c r="A33" s="32">
        <v>24</v>
      </c>
      <c r="B33" s="33"/>
      <c r="C33" s="269"/>
      <c r="D33" s="277"/>
      <c r="E33" s="35"/>
      <c r="F33" s="269"/>
      <c r="G33" s="277"/>
      <c r="H33" s="34"/>
      <c r="J33" s="274" t="s">
        <v>155</v>
      </c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6"/>
    </row>
    <row r="34" spans="1:23" ht="20.100000000000001" customHeight="1">
      <c r="A34" s="32">
        <v>25</v>
      </c>
      <c r="B34" s="33"/>
      <c r="C34" s="269"/>
      <c r="D34" s="277"/>
      <c r="E34" s="35"/>
      <c r="F34" s="269"/>
      <c r="G34" s="277"/>
      <c r="H34" s="34"/>
      <c r="J34" s="278" t="s">
        <v>156</v>
      </c>
      <c r="K34" s="303"/>
      <c r="L34" s="279" t="s">
        <v>157</v>
      </c>
      <c r="M34" s="303"/>
      <c r="N34" s="279" t="s">
        <v>151</v>
      </c>
      <c r="O34" s="279"/>
      <c r="P34" s="280"/>
      <c r="Q34" s="279" t="s">
        <v>156</v>
      </c>
      <c r="R34" s="303"/>
      <c r="S34" s="279" t="s">
        <v>157</v>
      </c>
      <c r="T34" s="303"/>
      <c r="U34" s="279" t="s">
        <v>151</v>
      </c>
      <c r="V34" s="279"/>
      <c r="W34" s="282"/>
    </row>
    <row r="35" spans="1:23" ht="20.100000000000001" customHeight="1">
      <c r="A35" s="32">
        <v>26</v>
      </c>
      <c r="B35" s="33"/>
      <c r="C35" s="269"/>
      <c r="D35" s="277"/>
      <c r="E35" s="35"/>
      <c r="F35" s="269"/>
      <c r="G35" s="277"/>
      <c r="H35" s="34"/>
      <c r="J35" s="49"/>
      <c r="K35" s="50"/>
      <c r="L35" s="51"/>
      <c r="M35" s="50"/>
      <c r="N35" s="51"/>
      <c r="O35" s="51"/>
      <c r="P35" s="52"/>
      <c r="Q35" s="51"/>
      <c r="R35" s="50"/>
      <c r="S35" s="51"/>
      <c r="T35" s="50"/>
      <c r="U35" s="51"/>
      <c r="V35" s="51"/>
      <c r="W35" s="53"/>
    </row>
    <row r="36" spans="1:23" ht="20.100000000000001" customHeight="1">
      <c r="A36" s="32">
        <v>27</v>
      </c>
      <c r="B36" s="33"/>
      <c r="C36" s="269"/>
      <c r="D36" s="277"/>
      <c r="E36" s="35"/>
      <c r="F36" s="269"/>
      <c r="G36" s="277"/>
      <c r="H36" s="34"/>
      <c r="J36" s="54"/>
      <c r="K36" s="55"/>
      <c r="L36" s="56"/>
      <c r="M36" s="55"/>
      <c r="N36" s="56"/>
      <c r="O36" s="56"/>
      <c r="P36" s="57"/>
      <c r="Q36" s="56"/>
      <c r="R36" s="55"/>
      <c r="S36" s="56"/>
      <c r="T36" s="55"/>
      <c r="U36" s="56"/>
      <c r="V36" s="56"/>
      <c r="W36" s="58"/>
    </row>
    <row r="37" spans="1:23" ht="20.100000000000001" customHeight="1">
      <c r="A37" s="32">
        <v>28</v>
      </c>
      <c r="B37" s="33"/>
      <c r="C37" s="269"/>
      <c r="D37" s="277"/>
      <c r="E37" s="35"/>
      <c r="F37" s="269"/>
      <c r="G37" s="277"/>
      <c r="H37" s="34"/>
      <c r="J37" s="59"/>
      <c r="K37" s="50"/>
      <c r="L37" s="60"/>
      <c r="M37" s="50"/>
      <c r="N37" s="60"/>
      <c r="O37" s="60"/>
      <c r="P37" s="52"/>
      <c r="Q37" s="60"/>
      <c r="R37" s="50"/>
      <c r="S37" s="60"/>
      <c r="T37" s="50"/>
      <c r="U37" s="60"/>
      <c r="V37" s="60"/>
      <c r="W37" s="61"/>
    </row>
    <row r="38" spans="1:23" ht="20.100000000000001" customHeight="1">
      <c r="A38" s="32">
        <v>29</v>
      </c>
      <c r="B38" s="33"/>
      <c r="C38" s="269"/>
      <c r="D38" s="277"/>
      <c r="E38" s="35"/>
      <c r="F38" s="269"/>
      <c r="G38" s="277"/>
      <c r="H38" s="34"/>
      <c r="J38" s="59"/>
      <c r="K38" s="50"/>
      <c r="L38" s="60"/>
      <c r="M38" s="50"/>
      <c r="N38" s="60"/>
      <c r="O38" s="60"/>
      <c r="P38" s="52"/>
      <c r="Q38" s="60"/>
      <c r="R38" s="50"/>
      <c r="S38" s="60"/>
      <c r="T38" s="50"/>
      <c r="U38" s="60"/>
      <c r="V38" s="60"/>
      <c r="W38" s="61"/>
    </row>
    <row r="39" spans="1:23" ht="20.100000000000001" customHeight="1" thickBot="1">
      <c r="A39" s="62">
        <v>30</v>
      </c>
      <c r="B39" s="63"/>
      <c r="C39" s="269"/>
      <c r="D39" s="277"/>
      <c r="E39" s="35"/>
      <c r="F39" s="325"/>
      <c r="G39" s="324"/>
      <c r="H39" s="64"/>
      <c r="J39" s="65"/>
      <c r="K39" s="66"/>
      <c r="L39" s="67"/>
      <c r="M39" s="66"/>
      <c r="N39" s="67"/>
      <c r="O39" s="67"/>
      <c r="P39" s="68"/>
      <c r="Q39" s="67"/>
      <c r="R39" s="66"/>
      <c r="S39" s="67"/>
      <c r="T39" s="66"/>
      <c r="U39" s="67"/>
      <c r="V39" s="67"/>
      <c r="W39" s="69"/>
    </row>
    <row r="40" spans="1:23" ht="20.100000000000001" customHeight="1">
      <c r="C40" s="31"/>
      <c r="D40" s="31"/>
      <c r="E40" s="31"/>
      <c r="F40" s="31"/>
      <c r="G40" s="31"/>
      <c r="J40" s="336" t="s">
        <v>158</v>
      </c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</row>
    <row r="41" spans="1:23" ht="20.100000000000001" customHeight="1" thickBot="1">
      <c r="A41" s="337" t="s">
        <v>159</v>
      </c>
      <c r="B41" s="337"/>
      <c r="C41" s="337"/>
      <c r="D41" s="70"/>
      <c r="E41" s="70"/>
      <c r="F41" s="70"/>
    </row>
    <row r="42" spans="1:23" ht="15" customHeight="1">
      <c r="A42" s="338"/>
      <c r="B42" s="339"/>
      <c r="C42" s="342" t="s">
        <v>160</v>
      </c>
      <c r="D42" s="343"/>
      <c r="E42" s="343"/>
      <c r="F42" s="343"/>
      <c r="G42" s="343"/>
      <c r="H42" s="344"/>
      <c r="I42" s="345" t="s">
        <v>161</v>
      </c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6"/>
    </row>
    <row r="43" spans="1:23" ht="12" customHeight="1">
      <c r="A43" s="340"/>
      <c r="B43" s="341"/>
      <c r="C43" s="278" t="s">
        <v>162</v>
      </c>
      <c r="D43" s="280"/>
      <c r="E43" s="281" t="s">
        <v>163</v>
      </c>
      <c r="F43" s="280"/>
      <c r="G43" s="281" t="s">
        <v>164</v>
      </c>
      <c r="H43" s="282"/>
      <c r="I43" s="329" t="s">
        <v>162</v>
      </c>
      <c r="J43" s="329"/>
      <c r="K43" s="329"/>
      <c r="L43" s="329"/>
      <c r="M43" s="329"/>
      <c r="N43" s="329" t="s">
        <v>165</v>
      </c>
      <c r="O43" s="329"/>
      <c r="P43" s="329"/>
      <c r="Q43" s="329"/>
      <c r="R43" s="329"/>
      <c r="S43" s="329" t="s">
        <v>164</v>
      </c>
      <c r="T43" s="329"/>
      <c r="U43" s="329"/>
      <c r="V43" s="329"/>
      <c r="W43" s="330"/>
    </row>
    <row r="44" spans="1:23" ht="20.100000000000001" customHeight="1">
      <c r="A44" s="331" t="s">
        <v>166</v>
      </c>
      <c r="B44" s="332"/>
      <c r="C44" s="333"/>
      <c r="D44" s="334"/>
      <c r="E44" s="333"/>
      <c r="F44" s="334"/>
      <c r="G44" s="333"/>
      <c r="H44" s="335"/>
      <c r="I44" s="310"/>
      <c r="J44" s="312"/>
      <c r="K44" s="312"/>
      <c r="L44" s="312"/>
      <c r="M44" s="277"/>
      <c r="N44" s="269"/>
      <c r="O44" s="312"/>
      <c r="P44" s="312"/>
      <c r="Q44" s="312"/>
      <c r="R44" s="277"/>
      <c r="S44" s="269"/>
      <c r="T44" s="312"/>
      <c r="U44" s="312"/>
      <c r="V44" s="312"/>
      <c r="W44" s="313"/>
    </row>
    <row r="45" spans="1:23" ht="20.100000000000001" customHeight="1" thickBot="1">
      <c r="A45" s="352" t="s">
        <v>167</v>
      </c>
      <c r="B45" s="353"/>
      <c r="C45" s="354"/>
      <c r="D45" s="355"/>
      <c r="E45" s="354"/>
      <c r="F45" s="355"/>
      <c r="G45" s="354"/>
      <c r="H45" s="356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8"/>
    </row>
    <row r="47" spans="1:23">
      <c r="A47" s="349" t="s">
        <v>168</v>
      </c>
      <c r="B47" s="349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</row>
    <row r="48" spans="1:23" s="71" customFormat="1" ht="50.1" customHeight="1">
      <c r="A48" s="350" t="s">
        <v>169</v>
      </c>
      <c r="B48" s="351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</row>
    <row r="49" spans="1:1">
      <c r="A49" s="72"/>
    </row>
    <row r="50" spans="1:1">
      <c r="A50" s="72"/>
    </row>
  </sheetData>
  <mergeCells count="163">
    <mergeCell ref="S45:W45"/>
    <mergeCell ref="A47:W47"/>
    <mergeCell ref="A48:W48"/>
    <mergeCell ref="A45:B45"/>
    <mergeCell ref="C45:D45"/>
    <mergeCell ref="E45:F45"/>
    <mergeCell ref="G45:H45"/>
    <mergeCell ref="I45:M45"/>
    <mergeCell ref="N45:R45"/>
    <mergeCell ref="S43:W43"/>
    <mergeCell ref="A44:B44"/>
    <mergeCell ref="C44:D44"/>
    <mergeCell ref="E44:F44"/>
    <mergeCell ref="G44:H44"/>
    <mergeCell ref="I44:M44"/>
    <mergeCell ref="N44:R44"/>
    <mergeCell ref="S44:W44"/>
    <mergeCell ref="J40:W40"/>
    <mergeCell ref="A41:C41"/>
    <mergeCell ref="A42:B43"/>
    <mergeCell ref="C42:H42"/>
    <mergeCell ref="I42:W42"/>
    <mergeCell ref="C43:D43"/>
    <mergeCell ref="E43:F43"/>
    <mergeCell ref="G43:H43"/>
    <mergeCell ref="I43:M43"/>
    <mergeCell ref="N43:R43"/>
    <mergeCell ref="U34:W34"/>
    <mergeCell ref="C35:D35"/>
    <mergeCell ref="C36:D36"/>
    <mergeCell ref="C37:D37"/>
    <mergeCell ref="C38:D38"/>
    <mergeCell ref="C39:D39"/>
    <mergeCell ref="C34:D34"/>
    <mergeCell ref="J34:K34"/>
    <mergeCell ref="L34:M34"/>
    <mergeCell ref="N34:P34"/>
    <mergeCell ref="Q34:R34"/>
    <mergeCell ref="S34:T34"/>
    <mergeCell ref="F34:G34"/>
    <mergeCell ref="F35:G35"/>
    <mergeCell ref="F36:G36"/>
    <mergeCell ref="F37:G37"/>
    <mergeCell ref="F38:G38"/>
    <mergeCell ref="F39:G39"/>
    <mergeCell ref="C30:D30"/>
    <mergeCell ref="P30:Q31"/>
    <mergeCell ref="C31:D31"/>
    <mergeCell ref="C32:D32"/>
    <mergeCell ref="C33:D33"/>
    <mergeCell ref="J33:W33"/>
    <mergeCell ref="C25:D25"/>
    <mergeCell ref="C26:D26"/>
    <mergeCell ref="P26:Q27"/>
    <mergeCell ref="C27:D27"/>
    <mergeCell ref="C28:D28"/>
    <mergeCell ref="P28:Q29"/>
    <mergeCell ref="C29:D29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C21:D21"/>
    <mergeCell ref="C22:D22"/>
    <mergeCell ref="J22:W23"/>
    <mergeCell ref="C23:D23"/>
    <mergeCell ref="C24:D24"/>
    <mergeCell ref="K24:M24"/>
    <mergeCell ref="T24:V24"/>
    <mergeCell ref="C19:D19"/>
    <mergeCell ref="J19:K19"/>
    <mergeCell ref="L19:P19"/>
    <mergeCell ref="Q19:R19"/>
    <mergeCell ref="S19:W19"/>
    <mergeCell ref="C20:D20"/>
    <mergeCell ref="J20:K20"/>
    <mergeCell ref="L20:P20"/>
    <mergeCell ref="Q20:R20"/>
    <mergeCell ref="S20:W20"/>
    <mergeCell ref="F19:G19"/>
    <mergeCell ref="F20:G20"/>
    <mergeCell ref="F21:G21"/>
    <mergeCell ref="F22:G22"/>
    <mergeCell ref="F23:G23"/>
    <mergeCell ref="F24:G24"/>
    <mergeCell ref="C17:D17"/>
    <mergeCell ref="J17:K17"/>
    <mergeCell ref="L17:P17"/>
    <mergeCell ref="Q17:R17"/>
    <mergeCell ref="S17:W17"/>
    <mergeCell ref="C18:D18"/>
    <mergeCell ref="J18:K18"/>
    <mergeCell ref="L18:P18"/>
    <mergeCell ref="Q18:R18"/>
    <mergeCell ref="S18:W18"/>
    <mergeCell ref="F17:G17"/>
    <mergeCell ref="F18:G18"/>
    <mergeCell ref="C15:D15"/>
    <mergeCell ref="J15:K15"/>
    <mergeCell ref="L15:P15"/>
    <mergeCell ref="Q15:R15"/>
    <mergeCell ref="S15:W15"/>
    <mergeCell ref="C16:D16"/>
    <mergeCell ref="J16:K16"/>
    <mergeCell ref="L16:P16"/>
    <mergeCell ref="Q16:R16"/>
    <mergeCell ref="S16:W16"/>
    <mergeCell ref="F15:G15"/>
    <mergeCell ref="F16:G16"/>
    <mergeCell ref="C13:D13"/>
    <mergeCell ref="J13:K13"/>
    <mergeCell ref="L13:P13"/>
    <mergeCell ref="Q13:R13"/>
    <mergeCell ref="S13:W13"/>
    <mergeCell ref="C14:D14"/>
    <mergeCell ref="J14:K14"/>
    <mergeCell ref="L14:P14"/>
    <mergeCell ref="Q14:R14"/>
    <mergeCell ref="S14:W14"/>
    <mergeCell ref="F13:G13"/>
    <mergeCell ref="F14:G14"/>
    <mergeCell ref="C11:D11"/>
    <mergeCell ref="J11:K11"/>
    <mergeCell ref="L11:P11"/>
    <mergeCell ref="Q11:R11"/>
    <mergeCell ref="S11:W11"/>
    <mergeCell ref="C12:D12"/>
    <mergeCell ref="J12:K12"/>
    <mergeCell ref="L12:P12"/>
    <mergeCell ref="Q12:R12"/>
    <mergeCell ref="S12:W12"/>
    <mergeCell ref="F11:G11"/>
    <mergeCell ref="F12:G12"/>
    <mergeCell ref="A8:B8"/>
    <mergeCell ref="C8:H8"/>
    <mergeCell ref="C9:D9"/>
    <mergeCell ref="J9:W9"/>
    <mergeCell ref="C10:D10"/>
    <mergeCell ref="J10:P10"/>
    <mergeCell ref="Q10:W10"/>
    <mergeCell ref="A5:B7"/>
    <mergeCell ref="C5:H5"/>
    <mergeCell ref="C6:H6"/>
    <mergeCell ref="J6:L7"/>
    <mergeCell ref="C7:E7"/>
    <mergeCell ref="F7:H7"/>
    <mergeCell ref="F9:G9"/>
    <mergeCell ref="F10:G10"/>
    <mergeCell ref="A1:W1"/>
    <mergeCell ref="A2:W2"/>
    <mergeCell ref="B3:F3"/>
    <mergeCell ref="A4:B4"/>
    <mergeCell ref="C4:H4"/>
    <mergeCell ref="J4:L5"/>
    <mergeCell ref="M4:O5"/>
    <mergeCell ref="P4:R5"/>
    <mergeCell ref="S4:U5"/>
    <mergeCell ref="V4:W5"/>
  </mergeCells>
  <phoneticPr fontId="7"/>
  <pageMargins left="0.7" right="0.7" top="0.75" bottom="0.75" header="0.3" footer="0.3"/>
  <pageSetup paperSize="9" scale="8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G43"/>
  <sheetViews>
    <sheetView view="pageBreakPreview" zoomScale="160" zoomScaleNormal="100" zoomScaleSheetLayoutView="160" workbookViewId="0">
      <selection activeCell="C11" sqref="C11"/>
    </sheetView>
  </sheetViews>
  <sheetFormatPr defaultRowHeight="13.5"/>
  <cols>
    <col min="1" max="1" width="25.5" customWidth="1"/>
    <col min="2" max="2" width="10.375" customWidth="1"/>
    <col min="3" max="3" width="5.875" customWidth="1"/>
    <col min="4" max="4" width="6.25" customWidth="1"/>
    <col min="5" max="5" width="5.875" customWidth="1"/>
    <col min="6" max="6" width="10.375" customWidth="1"/>
    <col min="7" max="7" width="25.5" customWidth="1"/>
    <col min="257" max="257" width="25.5" customWidth="1"/>
    <col min="258" max="258" width="10.375" customWidth="1"/>
    <col min="259" max="259" width="5.875" customWidth="1"/>
    <col min="260" max="260" width="6.25" customWidth="1"/>
    <col min="261" max="261" width="5.875" customWidth="1"/>
    <col min="262" max="262" width="10.375" customWidth="1"/>
    <col min="263" max="263" width="25.5" customWidth="1"/>
    <col min="513" max="513" width="25.5" customWidth="1"/>
    <col min="514" max="514" width="10.375" customWidth="1"/>
    <col min="515" max="515" width="5.875" customWidth="1"/>
    <col min="516" max="516" width="6.25" customWidth="1"/>
    <col min="517" max="517" width="5.875" customWidth="1"/>
    <col min="518" max="518" width="10.375" customWidth="1"/>
    <col min="519" max="519" width="25.5" customWidth="1"/>
    <col min="769" max="769" width="25.5" customWidth="1"/>
    <col min="770" max="770" width="10.375" customWidth="1"/>
    <col min="771" max="771" width="5.875" customWidth="1"/>
    <col min="772" max="772" width="6.25" customWidth="1"/>
    <col min="773" max="773" width="5.875" customWidth="1"/>
    <col min="774" max="774" width="10.375" customWidth="1"/>
    <col min="775" max="775" width="25.5" customWidth="1"/>
    <col min="1025" max="1025" width="25.5" customWidth="1"/>
    <col min="1026" max="1026" width="10.375" customWidth="1"/>
    <col min="1027" max="1027" width="5.875" customWidth="1"/>
    <col min="1028" max="1028" width="6.25" customWidth="1"/>
    <col min="1029" max="1029" width="5.875" customWidth="1"/>
    <col min="1030" max="1030" width="10.375" customWidth="1"/>
    <col min="1031" max="1031" width="25.5" customWidth="1"/>
    <col min="1281" max="1281" width="25.5" customWidth="1"/>
    <col min="1282" max="1282" width="10.375" customWidth="1"/>
    <col min="1283" max="1283" width="5.875" customWidth="1"/>
    <col min="1284" max="1284" width="6.25" customWidth="1"/>
    <col min="1285" max="1285" width="5.875" customWidth="1"/>
    <col min="1286" max="1286" width="10.375" customWidth="1"/>
    <col min="1287" max="1287" width="25.5" customWidth="1"/>
    <col min="1537" max="1537" width="25.5" customWidth="1"/>
    <col min="1538" max="1538" width="10.375" customWidth="1"/>
    <col min="1539" max="1539" width="5.875" customWidth="1"/>
    <col min="1540" max="1540" width="6.25" customWidth="1"/>
    <col min="1541" max="1541" width="5.875" customWidth="1"/>
    <col min="1542" max="1542" width="10.375" customWidth="1"/>
    <col min="1543" max="1543" width="25.5" customWidth="1"/>
    <col min="1793" max="1793" width="25.5" customWidth="1"/>
    <col min="1794" max="1794" width="10.375" customWidth="1"/>
    <col min="1795" max="1795" width="5.875" customWidth="1"/>
    <col min="1796" max="1796" width="6.25" customWidth="1"/>
    <col min="1797" max="1797" width="5.875" customWidth="1"/>
    <col min="1798" max="1798" width="10.375" customWidth="1"/>
    <col min="1799" max="1799" width="25.5" customWidth="1"/>
    <col min="2049" max="2049" width="25.5" customWidth="1"/>
    <col min="2050" max="2050" width="10.375" customWidth="1"/>
    <col min="2051" max="2051" width="5.875" customWidth="1"/>
    <col min="2052" max="2052" width="6.25" customWidth="1"/>
    <col min="2053" max="2053" width="5.875" customWidth="1"/>
    <col min="2054" max="2054" width="10.375" customWidth="1"/>
    <col min="2055" max="2055" width="25.5" customWidth="1"/>
    <col min="2305" max="2305" width="25.5" customWidth="1"/>
    <col min="2306" max="2306" width="10.375" customWidth="1"/>
    <col min="2307" max="2307" width="5.875" customWidth="1"/>
    <col min="2308" max="2308" width="6.25" customWidth="1"/>
    <col min="2309" max="2309" width="5.875" customWidth="1"/>
    <col min="2310" max="2310" width="10.375" customWidth="1"/>
    <col min="2311" max="2311" width="25.5" customWidth="1"/>
    <col min="2561" max="2561" width="25.5" customWidth="1"/>
    <col min="2562" max="2562" width="10.375" customWidth="1"/>
    <col min="2563" max="2563" width="5.875" customWidth="1"/>
    <col min="2564" max="2564" width="6.25" customWidth="1"/>
    <col min="2565" max="2565" width="5.875" customWidth="1"/>
    <col min="2566" max="2566" width="10.375" customWidth="1"/>
    <col min="2567" max="2567" width="25.5" customWidth="1"/>
    <col min="2817" max="2817" width="25.5" customWidth="1"/>
    <col min="2818" max="2818" width="10.375" customWidth="1"/>
    <col min="2819" max="2819" width="5.875" customWidth="1"/>
    <col min="2820" max="2820" width="6.25" customWidth="1"/>
    <col min="2821" max="2821" width="5.875" customWidth="1"/>
    <col min="2822" max="2822" width="10.375" customWidth="1"/>
    <col min="2823" max="2823" width="25.5" customWidth="1"/>
    <col min="3073" max="3073" width="25.5" customWidth="1"/>
    <col min="3074" max="3074" width="10.375" customWidth="1"/>
    <col min="3075" max="3075" width="5.875" customWidth="1"/>
    <col min="3076" max="3076" width="6.25" customWidth="1"/>
    <col min="3077" max="3077" width="5.875" customWidth="1"/>
    <col min="3078" max="3078" width="10.375" customWidth="1"/>
    <col min="3079" max="3079" width="25.5" customWidth="1"/>
    <col min="3329" max="3329" width="25.5" customWidth="1"/>
    <col min="3330" max="3330" width="10.375" customWidth="1"/>
    <col min="3331" max="3331" width="5.875" customWidth="1"/>
    <col min="3332" max="3332" width="6.25" customWidth="1"/>
    <col min="3333" max="3333" width="5.875" customWidth="1"/>
    <col min="3334" max="3334" width="10.375" customWidth="1"/>
    <col min="3335" max="3335" width="25.5" customWidth="1"/>
    <col min="3585" max="3585" width="25.5" customWidth="1"/>
    <col min="3586" max="3586" width="10.375" customWidth="1"/>
    <col min="3587" max="3587" width="5.875" customWidth="1"/>
    <col min="3588" max="3588" width="6.25" customWidth="1"/>
    <col min="3589" max="3589" width="5.875" customWidth="1"/>
    <col min="3590" max="3590" width="10.375" customWidth="1"/>
    <col min="3591" max="3591" width="25.5" customWidth="1"/>
    <col min="3841" max="3841" width="25.5" customWidth="1"/>
    <col min="3842" max="3842" width="10.375" customWidth="1"/>
    <col min="3843" max="3843" width="5.875" customWidth="1"/>
    <col min="3844" max="3844" width="6.25" customWidth="1"/>
    <col min="3845" max="3845" width="5.875" customWidth="1"/>
    <col min="3846" max="3846" width="10.375" customWidth="1"/>
    <col min="3847" max="3847" width="25.5" customWidth="1"/>
    <col min="4097" max="4097" width="25.5" customWidth="1"/>
    <col min="4098" max="4098" width="10.375" customWidth="1"/>
    <col min="4099" max="4099" width="5.875" customWidth="1"/>
    <col min="4100" max="4100" width="6.25" customWidth="1"/>
    <col min="4101" max="4101" width="5.875" customWidth="1"/>
    <col min="4102" max="4102" width="10.375" customWidth="1"/>
    <col min="4103" max="4103" width="25.5" customWidth="1"/>
    <col min="4353" max="4353" width="25.5" customWidth="1"/>
    <col min="4354" max="4354" width="10.375" customWidth="1"/>
    <col min="4355" max="4355" width="5.875" customWidth="1"/>
    <col min="4356" max="4356" width="6.25" customWidth="1"/>
    <col min="4357" max="4357" width="5.875" customWidth="1"/>
    <col min="4358" max="4358" width="10.375" customWidth="1"/>
    <col min="4359" max="4359" width="25.5" customWidth="1"/>
    <col min="4609" max="4609" width="25.5" customWidth="1"/>
    <col min="4610" max="4610" width="10.375" customWidth="1"/>
    <col min="4611" max="4611" width="5.875" customWidth="1"/>
    <col min="4612" max="4612" width="6.25" customWidth="1"/>
    <col min="4613" max="4613" width="5.875" customWidth="1"/>
    <col min="4614" max="4614" width="10.375" customWidth="1"/>
    <col min="4615" max="4615" width="25.5" customWidth="1"/>
    <col min="4865" max="4865" width="25.5" customWidth="1"/>
    <col min="4866" max="4866" width="10.375" customWidth="1"/>
    <col min="4867" max="4867" width="5.875" customWidth="1"/>
    <col min="4868" max="4868" width="6.25" customWidth="1"/>
    <col min="4869" max="4869" width="5.875" customWidth="1"/>
    <col min="4870" max="4870" width="10.375" customWidth="1"/>
    <col min="4871" max="4871" width="25.5" customWidth="1"/>
    <col min="5121" max="5121" width="25.5" customWidth="1"/>
    <col min="5122" max="5122" width="10.375" customWidth="1"/>
    <col min="5123" max="5123" width="5.875" customWidth="1"/>
    <col min="5124" max="5124" width="6.25" customWidth="1"/>
    <col min="5125" max="5125" width="5.875" customWidth="1"/>
    <col min="5126" max="5126" width="10.375" customWidth="1"/>
    <col min="5127" max="5127" width="25.5" customWidth="1"/>
    <col min="5377" max="5377" width="25.5" customWidth="1"/>
    <col min="5378" max="5378" width="10.375" customWidth="1"/>
    <col min="5379" max="5379" width="5.875" customWidth="1"/>
    <col min="5380" max="5380" width="6.25" customWidth="1"/>
    <col min="5381" max="5381" width="5.875" customWidth="1"/>
    <col min="5382" max="5382" width="10.375" customWidth="1"/>
    <col min="5383" max="5383" width="25.5" customWidth="1"/>
    <col min="5633" max="5633" width="25.5" customWidth="1"/>
    <col min="5634" max="5634" width="10.375" customWidth="1"/>
    <col min="5635" max="5635" width="5.875" customWidth="1"/>
    <col min="5636" max="5636" width="6.25" customWidth="1"/>
    <col min="5637" max="5637" width="5.875" customWidth="1"/>
    <col min="5638" max="5638" width="10.375" customWidth="1"/>
    <col min="5639" max="5639" width="25.5" customWidth="1"/>
    <col min="5889" max="5889" width="25.5" customWidth="1"/>
    <col min="5890" max="5890" width="10.375" customWidth="1"/>
    <col min="5891" max="5891" width="5.875" customWidth="1"/>
    <col min="5892" max="5892" width="6.25" customWidth="1"/>
    <col min="5893" max="5893" width="5.875" customWidth="1"/>
    <col min="5894" max="5894" width="10.375" customWidth="1"/>
    <col min="5895" max="5895" width="25.5" customWidth="1"/>
    <col min="6145" max="6145" width="25.5" customWidth="1"/>
    <col min="6146" max="6146" width="10.375" customWidth="1"/>
    <col min="6147" max="6147" width="5.875" customWidth="1"/>
    <col min="6148" max="6148" width="6.25" customWidth="1"/>
    <col min="6149" max="6149" width="5.875" customWidth="1"/>
    <col min="6150" max="6150" width="10.375" customWidth="1"/>
    <col min="6151" max="6151" width="25.5" customWidth="1"/>
    <col min="6401" max="6401" width="25.5" customWidth="1"/>
    <col min="6402" max="6402" width="10.375" customWidth="1"/>
    <col min="6403" max="6403" width="5.875" customWidth="1"/>
    <col min="6404" max="6404" width="6.25" customWidth="1"/>
    <col min="6405" max="6405" width="5.875" customWidth="1"/>
    <col min="6406" max="6406" width="10.375" customWidth="1"/>
    <col min="6407" max="6407" width="25.5" customWidth="1"/>
    <col min="6657" max="6657" width="25.5" customWidth="1"/>
    <col min="6658" max="6658" width="10.375" customWidth="1"/>
    <col min="6659" max="6659" width="5.875" customWidth="1"/>
    <col min="6660" max="6660" width="6.25" customWidth="1"/>
    <col min="6661" max="6661" width="5.875" customWidth="1"/>
    <col min="6662" max="6662" width="10.375" customWidth="1"/>
    <col min="6663" max="6663" width="25.5" customWidth="1"/>
    <col min="6913" max="6913" width="25.5" customWidth="1"/>
    <col min="6914" max="6914" width="10.375" customWidth="1"/>
    <col min="6915" max="6915" width="5.875" customWidth="1"/>
    <col min="6916" max="6916" width="6.25" customWidth="1"/>
    <col min="6917" max="6917" width="5.875" customWidth="1"/>
    <col min="6918" max="6918" width="10.375" customWidth="1"/>
    <col min="6919" max="6919" width="25.5" customWidth="1"/>
    <col min="7169" max="7169" width="25.5" customWidth="1"/>
    <col min="7170" max="7170" width="10.375" customWidth="1"/>
    <col min="7171" max="7171" width="5.875" customWidth="1"/>
    <col min="7172" max="7172" width="6.25" customWidth="1"/>
    <col min="7173" max="7173" width="5.875" customWidth="1"/>
    <col min="7174" max="7174" width="10.375" customWidth="1"/>
    <col min="7175" max="7175" width="25.5" customWidth="1"/>
    <col min="7425" max="7425" width="25.5" customWidth="1"/>
    <col min="7426" max="7426" width="10.375" customWidth="1"/>
    <col min="7427" max="7427" width="5.875" customWidth="1"/>
    <col min="7428" max="7428" width="6.25" customWidth="1"/>
    <col min="7429" max="7429" width="5.875" customWidth="1"/>
    <col min="7430" max="7430" width="10.375" customWidth="1"/>
    <col min="7431" max="7431" width="25.5" customWidth="1"/>
    <col min="7681" max="7681" width="25.5" customWidth="1"/>
    <col min="7682" max="7682" width="10.375" customWidth="1"/>
    <col min="7683" max="7683" width="5.875" customWidth="1"/>
    <col min="7684" max="7684" width="6.25" customWidth="1"/>
    <col min="7685" max="7685" width="5.875" customWidth="1"/>
    <col min="7686" max="7686" width="10.375" customWidth="1"/>
    <col min="7687" max="7687" width="25.5" customWidth="1"/>
    <col min="7937" max="7937" width="25.5" customWidth="1"/>
    <col min="7938" max="7938" width="10.375" customWidth="1"/>
    <col min="7939" max="7939" width="5.875" customWidth="1"/>
    <col min="7940" max="7940" width="6.25" customWidth="1"/>
    <col min="7941" max="7941" width="5.875" customWidth="1"/>
    <col min="7942" max="7942" width="10.375" customWidth="1"/>
    <col min="7943" max="7943" width="25.5" customWidth="1"/>
    <col min="8193" max="8193" width="25.5" customWidth="1"/>
    <col min="8194" max="8194" width="10.375" customWidth="1"/>
    <col min="8195" max="8195" width="5.875" customWidth="1"/>
    <col min="8196" max="8196" width="6.25" customWidth="1"/>
    <col min="8197" max="8197" width="5.875" customWidth="1"/>
    <col min="8198" max="8198" width="10.375" customWidth="1"/>
    <col min="8199" max="8199" width="25.5" customWidth="1"/>
    <col min="8449" max="8449" width="25.5" customWidth="1"/>
    <col min="8450" max="8450" width="10.375" customWidth="1"/>
    <col min="8451" max="8451" width="5.875" customWidth="1"/>
    <col min="8452" max="8452" width="6.25" customWidth="1"/>
    <col min="8453" max="8453" width="5.875" customWidth="1"/>
    <col min="8454" max="8454" width="10.375" customWidth="1"/>
    <col min="8455" max="8455" width="25.5" customWidth="1"/>
    <col min="8705" max="8705" width="25.5" customWidth="1"/>
    <col min="8706" max="8706" width="10.375" customWidth="1"/>
    <col min="8707" max="8707" width="5.875" customWidth="1"/>
    <col min="8708" max="8708" width="6.25" customWidth="1"/>
    <col min="8709" max="8709" width="5.875" customWidth="1"/>
    <col min="8710" max="8710" width="10.375" customWidth="1"/>
    <col min="8711" max="8711" width="25.5" customWidth="1"/>
    <col min="8961" max="8961" width="25.5" customWidth="1"/>
    <col min="8962" max="8962" width="10.375" customWidth="1"/>
    <col min="8963" max="8963" width="5.875" customWidth="1"/>
    <col min="8964" max="8964" width="6.25" customWidth="1"/>
    <col min="8965" max="8965" width="5.875" customWidth="1"/>
    <col min="8966" max="8966" width="10.375" customWidth="1"/>
    <col min="8967" max="8967" width="25.5" customWidth="1"/>
    <col min="9217" max="9217" width="25.5" customWidth="1"/>
    <col min="9218" max="9218" width="10.375" customWidth="1"/>
    <col min="9219" max="9219" width="5.875" customWidth="1"/>
    <col min="9220" max="9220" width="6.25" customWidth="1"/>
    <col min="9221" max="9221" width="5.875" customWidth="1"/>
    <col min="9222" max="9222" width="10.375" customWidth="1"/>
    <col min="9223" max="9223" width="25.5" customWidth="1"/>
    <col min="9473" max="9473" width="25.5" customWidth="1"/>
    <col min="9474" max="9474" width="10.375" customWidth="1"/>
    <col min="9475" max="9475" width="5.875" customWidth="1"/>
    <col min="9476" max="9476" width="6.25" customWidth="1"/>
    <col min="9477" max="9477" width="5.875" customWidth="1"/>
    <col min="9478" max="9478" width="10.375" customWidth="1"/>
    <col min="9479" max="9479" width="25.5" customWidth="1"/>
    <col min="9729" max="9729" width="25.5" customWidth="1"/>
    <col min="9730" max="9730" width="10.375" customWidth="1"/>
    <col min="9731" max="9731" width="5.875" customWidth="1"/>
    <col min="9732" max="9732" width="6.25" customWidth="1"/>
    <col min="9733" max="9733" width="5.875" customWidth="1"/>
    <col min="9734" max="9734" width="10.375" customWidth="1"/>
    <col min="9735" max="9735" width="25.5" customWidth="1"/>
    <col min="9985" max="9985" width="25.5" customWidth="1"/>
    <col min="9986" max="9986" width="10.375" customWidth="1"/>
    <col min="9987" max="9987" width="5.875" customWidth="1"/>
    <col min="9988" max="9988" width="6.25" customWidth="1"/>
    <col min="9989" max="9989" width="5.875" customWidth="1"/>
    <col min="9990" max="9990" width="10.375" customWidth="1"/>
    <col min="9991" max="9991" width="25.5" customWidth="1"/>
    <col min="10241" max="10241" width="25.5" customWidth="1"/>
    <col min="10242" max="10242" width="10.375" customWidth="1"/>
    <col min="10243" max="10243" width="5.875" customWidth="1"/>
    <col min="10244" max="10244" width="6.25" customWidth="1"/>
    <col min="10245" max="10245" width="5.875" customWidth="1"/>
    <col min="10246" max="10246" width="10.375" customWidth="1"/>
    <col min="10247" max="10247" width="25.5" customWidth="1"/>
    <col min="10497" max="10497" width="25.5" customWidth="1"/>
    <col min="10498" max="10498" width="10.375" customWidth="1"/>
    <col min="10499" max="10499" width="5.875" customWidth="1"/>
    <col min="10500" max="10500" width="6.25" customWidth="1"/>
    <col min="10501" max="10501" width="5.875" customWidth="1"/>
    <col min="10502" max="10502" width="10.375" customWidth="1"/>
    <col min="10503" max="10503" width="25.5" customWidth="1"/>
    <col min="10753" max="10753" width="25.5" customWidth="1"/>
    <col min="10754" max="10754" width="10.375" customWidth="1"/>
    <col min="10755" max="10755" width="5.875" customWidth="1"/>
    <col min="10756" max="10756" width="6.25" customWidth="1"/>
    <col min="10757" max="10757" width="5.875" customWidth="1"/>
    <col min="10758" max="10758" width="10.375" customWidth="1"/>
    <col min="10759" max="10759" width="25.5" customWidth="1"/>
    <col min="11009" max="11009" width="25.5" customWidth="1"/>
    <col min="11010" max="11010" width="10.375" customWidth="1"/>
    <col min="11011" max="11011" width="5.875" customWidth="1"/>
    <col min="11012" max="11012" width="6.25" customWidth="1"/>
    <col min="11013" max="11013" width="5.875" customWidth="1"/>
    <col min="11014" max="11014" width="10.375" customWidth="1"/>
    <col min="11015" max="11015" width="25.5" customWidth="1"/>
    <col min="11265" max="11265" width="25.5" customWidth="1"/>
    <col min="11266" max="11266" width="10.375" customWidth="1"/>
    <col min="11267" max="11267" width="5.875" customWidth="1"/>
    <col min="11268" max="11268" width="6.25" customWidth="1"/>
    <col min="11269" max="11269" width="5.875" customWidth="1"/>
    <col min="11270" max="11270" width="10.375" customWidth="1"/>
    <col min="11271" max="11271" width="25.5" customWidth="1"/>
    <col min="11521" max="11521" width="25.5" customWidth="1"/>
    <col min="11522" max="11522" width="10.375" customWidth="1"/>
    <col min="11523" max="11523" width="5.875" customWidth="1"/>
    <col min="11524" max="11524" width="6.25" customWidth="1"/>
    <col min="11525" max="11525" width="5.875" customWidth="1"/>
    <col min="11526" max="11526" width="10.375" customWidth="1"/>
    <col min="11527" max="11527" width="25.5" customWidth="1"/>
    <col min="11777" max="11777" width="25.5" customWidth="1"/>
    <col min="11778" max="11778" width="10.375" customWidth="1"/>
    <col min="11779" max="11779" width="5.875" customWidth="1"/>
    <col min="11780" max="11780" width="6.25" customWidth="1"/>
    <col min="11781" max="11781" width="5.875" customWidth="1"/>
    <col min="11782" max="11782" width="10.375" customWidth="1"/>
    <col min="11783" max="11783" width="25.5" customWidth="1"/>
    <col min="12033" max="12033" width="25.5" customWidth="1"/>
    <col min="12034" max="12034" width="10.375" customWidth="1"/>
    <col min="12035" max="12035" width="5.875" customWidth="1"/>
    <col min="12036" max="12036" width="6.25" customWidth="1"/>
    <col min="12037" max="12037" width="5.875" customWidth="1"/>
    <col min="12038" max="12038" width="10.375" customWidth="1"/>
    <col min="12039" max="12039" width="25.5" customWidth="1"/>
    <col min="12289" max="12289" width="25.5" customWidth="1"/>
    <col min="12290" max="12290" width="10.375" customWidth="1"/>
    <col min="12291" max="12291" width="5.875" customWidth="1"/>
    <col min="12292" max="12292" width="6.25" customWidth="1"/>
    <col min="12293" max="12293" width="5.875" customWidth="1"/>
    <col min="12294" max="12294" width="10.375" customWidth="1"/>
    <col min="12295" max="12295" width="25.5" customWidth="1"/>
    <col min="12545" max="12545" width="25.5" customWidth="1"/>
    <col min="12546" max="12546" width="10.375" customWidth="1"/>
    <col min="12547" max="12547" width="5.875" customWidth="1"/>
    <col min="12548" max="12548" width="6.25" customWidth="1"/>
    <col min="12549" max="12549" width="5.875" customWidth="1"/>
    <col min="12550" max="12550" width="10.375" customWidth="1"/>
    <col min="12551" max="12551" width="25.5" customWidth="1"/>
    <col min="12801" max="12801" width="25.5" customWidth="1"/>
    <col min="12802" max="12802" width="10.375" customWidth="1"/>
    <col min="12803" max="12803" width="5.875" customWidth="1"/>
    <col min="12804" max="12804" width="6.25" customWidth="1"/>
    <col min="12805" max="12805" width="5.875" customWidth="1"/>
    <col min="12806" max="12806" width="10.375" customWidth="1"/>
    <col min="12807" max="12807" width="25.5" customWidth="1"/>
    <col min="13057" max="13057" width="25.5" customWidth="1"/>
    <col min="13058" max="13058" width="10.375" customWidth="1"/>
    <col min="13059" max="13059" width="5.875" customWidth="1"/>
    <col min="13060" max="13060" width="6.25" customWidth="1"/>
    <col min="13061" max="13061" width="5.875" customWidth="1"/>
    <col min="13062" max="13062" width="10.375" customWidth="1"/>
    <col min="13063" max="13063" width="25.5" customWidth="1"/>
    <col min="13313" max="13313" width="25.5" customWidth="1"/>
    <col min="13314" max="13314" width="10.375" customWidth="1"/>
    <col min="13315" max="13315" width="5.875" customWidth="1"/>
    <col min="13316" max="13316" width="6.25" customWidth="1"/>
    <col min="13317" max="13317" width="5.875" customWidth="1"/>
    <col min="13318" max="13318" width="10.375" customWidth="1"/>
    <col min="13319" max="13319" width="25.5" customWidth="1"/>
    <col min="13569" max="13569" width="25.5" customWidth="1"/>
    <col min="13570" max="13570" width="10.375" customWidth="1"/>
    <col min="13571" max="13571" width="5.875" customWidth="1"/>
    <col min="13572" max="13572" width="6.25" customWidth="1"/>
    <col min="13573" max="13573" width="5.875" customWidth="1"/>
    <col min="13574" max="13574" width="10.375" customWidth="1"/>
    <col min="13575" max="13575" width="25.5" customWidth="1"/>
    <col min="13825" max="13825" width="25.5" customWidth="1"/>
    <col min="13826" max="13826" width="10.375" customWidth="1"/>
    <col min="13827" max="13827" width="5.875" customWidth="1"/>
    <col min="13828" max="13828" width="6.25" customWidth="1"/>
    <col min="13829" max="13829" width="5.875" customWidth="1"/>
    <col min="13830" max="13830" width="10.375" customWidth="1"/>
    <col min="13831" max="13831" width="25.5" customWidth="1"/>
    <col min="14081" max="14081" width="25.5" customWidth="1"/>
    <col min="14082" max="14082" width="10.375" customWidth="1"/>
    <col min="14083" max="14083" width="5.875" customWidth="1"/>
    <col min="14084" max="14084" width="6.25" customWidth="1"/>
    <col min="14085" max="14085" width="5.875" customWidth="1"/>
    <col min="14086" max="14086" width="10.375" customWidth="1"/>
    <col min="14087" max="14087" width="25.5" customWidth="1"/>
    <col min="14337" max="14337" width="25.5" customWidth="1"/>
    <col min="14338" max="14338" width="10.375" customWidth="1"/>
    <col min="14339" max="14339" width="5.875" customWidth="1"/>
    <col min="14340" max="14340" width="6.25" customWidth="1"/>
    <col min="14341" max="14341" width="5.875" customWidth="1"/>
    <col min="14342" max="14342" width="10.375" customWidth="1"/>
    <col min="14343" max="14343" width="25.5" customWidth="1"/>
    <col min="14593" max="14593" width="25.5" customWidth="1"/>
    <col min="14594" max="14594" width="10.375" customWidth="1"/>
    <col min="14595" max="14595" width="5.875" customWidth="1"/>
    <col min="14596" max="14596" width="6.25" customWidth="1"/>
    <col min="14597" max="14597" width="5.875" customWidth="1"/>
    <col min="14598" max="14598" width="10.375" customWidth="1"/>
    <col min="14599" max="14599" width="25.5" customWidth="1"/>
    <col min="14849" max="14849" width="25.5" customWidth="1"/>
    <col min="14850" max="14850" width="10.375" customWidth="1"/>
    <col min="14851" max="14851" width="5.875" customWidth="1"/>
    <col min="14852" max="14852" width="6.25" customWidth="1"/>
    <col min="14853" max="14853" width="5.875" customWidth="1"/>
    <col min="14854" max="14854" width="10.375" customWidth="1"/>
    <col min="14855" max="14855" width="25.5" customWidth="1"/>
    <col min="15105" max="15105" width="25.5" customWidth="1"/>
    <col min="15106" max="15106" width="10.375" customWidth="1"/>
    <col min="15107" max="15107" width="5.875" customWidth="1"/>
    <col min="15108" max="15108" width="6.25" customWidth="1"/>
    <col min="15109" max="15109" width="5.875" customWidth="1"/>
    <col min="15110" max="15110" width="10.375" customWidth="1"/>
    <col min="15111" max="15111" width="25.5" customWidth="1"/>
    <col min="15361" max="15361" width="25.5" customWidth="1"/>
    <col min="15362" max="15362" width="10.375" customWidth="1"/>
    <col min="15363" max="15363" width="5.875" customWidth="1"/>
    <col min="15364" max="15364" width="6.25" customWidth="1"/>
    <col min="15365" max="15365" width="5.875" customWidth="1"/>
    <col min="15366" max="15366" width="10.375" customWidth="1"/>
    <col min="15367" max="15367" width="25.5" customWidth="1"/>
    <col min="15617" max="15617" width="25.5" customWidth="1"/>
    <col min="15618" max="15618" width="10.375" customWidth="1"/>
    <col min="15619" max="15619" width="5.875" customWidth="1"/>
    <col min="15620" max="15620" width="6.25" customWidth="1"/>
    <col min="15621" max="15621" width="5.875" customWidth="1"/>
    <col min="15622" max="15622" width="10.375" customWidth="1"/>
    <col min="15623" max="15623" width="25.5" customWidth="1"/>
    <col min="15873" max="15873" width="25.5" customWidth="1"/>
    <col min="15874" max="15874" width="10.375" customWidth="1"/>
    <col min="15875" max="15875" width="5.875" customWidth="1"/>
    <col min="15876" max="15876" width="6.25" customWidth="1"/>
    <col min="15877" max="15877" width="5.875" customWidth="1"/>
    <col min="15878" max="15878" width="10.375" customWidth="1"/>
    <col min="15879" max="15879" width="25.5" customWidth="1"/>
    <col min="16129" max="16129" width="25.5" customWidth="1"/>
    <col min="16130" max="16130" width="10.375" customWidth="1"/>
    <col min="16131" max="16131" width="5.875" customWidth="1"/>
    <col min="16132" max="16132" width="6.25" customWidth="1"/>
    <col min="16133" max="16133" width="5.875" customWidth="1"/>
    <col min="16134" max="16134" width="10.375" customWidth="1"/>
    <col min="16135" max="16135" width="25.5" customWidth="1"/>
  </cols>
  <sheetData>
    <row r="5" spans="1:7">
      <c r="A5" t="s">
        <v>107</v>
      </c>
    </row>
    <row r="6" spans="1:7">
      <c r="A6" t="s">
        <v>108</v>
      </c>
      <c r="B6" s="372" t="s">
        <v>7</v>
      </c>
      <c r="C6" s="372"/>
      <c r="D6" s="372"/>
      <c r="E6" s="372"/>
      <c r="F6" s="373" t="s">
        <v>361</v>
      </c>
      <c r="G6" s="373"/>
    </row>
    <row r="7" spans="1:7" ht="14.25">
      <c r="A7" s="374" t="s">
        <v>7</v>
      </c>
      <c r="B7" s="374"/>
      <c r="C7" s="374"/>
      <c r="D7" s="374"/>
      <c r="E7" s="374"/>
      <c r="F7" s="374"/>
      <c r="G7" s="374"/>
    </row>
    <row r="8" spans="1:7" ht="14.25">
      <c r="A8" s="374" t="str">
        <f>大会要項!A1</f>
        <v>第４5回　静岡県中学生サッカー選手権大会【大会要項】</v>
      </c>
      <c r="B8" s="374"/>
      <c r="C8" s="374"/>
      <c r="D8" s="374"/>
      <c r="E8" s="374"/>
      <c r="F8" s="374"/>
      <c r="G8" s="374"/>
    </row>
    <row r="9" spans="1:7">
      <c r="A9" t="s">
        <v>109</v>
      </c>
    </row>
    <row r="10" spans="1:7">
      <c r="A10" t="s">
        <v>110</v>
      </c>
    </row>
    <row r="12" spans="1:7" ht="21.75" customHeight="1">
      <c r="A12" s="16" t="s">
        <v>111</v>
      </c>
      <c r="B12" s="369" t="s">
        <v>324</v>
      </c>
      <c r="C12" s="370"/>
      <c r="D12" s="370"/>
      <c r="E12" s="370"/>
      <c r="F12" s="370"/>
      <c r="G12" s="371"/>
    </row>
    <row r="13" spans="1:7" ht="21.75" customHeight="1">
      <c r="A13" s="16" t="s">
        <v>112</v>
      </c>
      <c r="B13" s="369" t="s">
        <v>122</v>
      </c>
      <c r="C13" s="370"/>
      <c r="D13" s="370"/>
      <c r="E13" s="370"/>
      <c r="F13" s="370"/>
      <c r="G13" s="371"/>
    </row>
    <row r="14" spans="1:7" ht="21.75" customHeight="1">
      <c r="A14" s="375" t="s">
        <v>267</v>
      </c>
      <c r="B14" s="375"/>
      <c r="C14" s="375"/>
      <c r="D14" s="375"/>
      <c r="E14" s="375"/>
      <c r="F14" s="375"/>
      <c r="G14" s="375"/>
    </row>
    <row r="15" spans="1:7" ht="21.75" customHeight="1">
      <c r="A15" s="16" t="s">
        <v>113</v>
      </c>
      <c r="B15" s="357" t="s">
        <v>123</v>
      </c>
      <c r="C15" s="358"/>
      <c r="D15" s="358"/>
      <c r="E15" s="358"/>
      <c r="F15" s="359"/>
      <c r="G15" s="15" t="s">
        <v>113</v>
      </c>
    </row>
    <row r="16" spans="1:7" ht="21.75" customHeight="1">
      <c r="A16" s="366" t="s">
        <v>7</v>
      </c>
      <c r="B16" s="363" t="s">
        <v>7</v>
      </c>
      <c r="C16" s="17" t="s">
        <v>7</v>
      </c>
      <c r="D16" s="18" t="s">
        <v>114</v>
      </c>
      <c r="E16" s="19" t="s">
        <v>7</v>
      </c>
      <c r="F16" s="363" t="s">
        <v>7</v>
      </c>
      <c r="G16" s="366" t="s">
        <v>7</v>
      </c>
    </row>
    <row r="17" spans="1:7" ht="21.75" customHeight="1">
      <c r="A17" s="367"/>
      <c r="B17" s="364"/>
      <c r="C17" s="17" t="s">
        <v>7</v>
      </c>
      <c r="D17" s="18" t="s">
        <v>115</v>
      </c>
      <c r="E17" s="19" t="s">
        <v>7</v>
      </c>
      <c r="F17" s="364"/>
      <c r="G17" s="367"/>
    </row>
    <row r="18" spans="1:7" ht="21.75" customHeight="1">
      <c r="A18" s="368"/>
      <c r="B18" s="365"/>
      <c r="C18" s="17"/>
      <c r="D18" s="18" t="s">
        <v>116</v>
      </c>
      <c r="E18" s="19"/>
      <c r="F18" s="365"/>
      <c r="G18" s="368"/>
    </row>
    <row r="19" spans="1:7" ht="21.75" customHeight="1">
      <c r="A19" s="17" t="s">
        <v>113</v>
      </c>
      <c r="B19" s="369" t="s">
        <v>123</v>
      </c>
      <c r="C19" s="370"/>
      <c r="D19" s="370"/>
      <c r="E19" s="370"/>
      <c r="F19" s="370"/>
      <c r="G19" s="18" t="s">
        <v>113</v>
      </c>
    </row>
    <row r="20" spans="1:7" ht="21.75" customHeight="1">
      <c r="A20" s="376" t="s">
        <v>122</v>
      </c>
      <c r="B20" s="363" t="s">
        <v>7</v>
      </c>
      <c r="C20" s="17" t="s">
        <v>7</v>
      </c>
      <c r="D20" s="18" t="s">
        <v>114</v>
      </c>
      <c r="E20" s="19" t="s">
        <v>7</v>
      </c>
      <c r="F20" s="363" t="s">
        <v>7</v>
      </c>
      <c r="G20" s="376" t="s">
        <v>122</v>
      </c>
    </row>
    <row r="21" spans="1:7" ht="21.75" customHeight="1">
      <c r="A21" s="367"/>
      <c r="B21" s="364"/>
      <c r="C21" s="17" t="s">
        <v>7</v>
      </c>
      <c r="D21" s="18" t="s">
        <v>115</v>
      </c>
      <c r="E21" s="19" t="s">
        <v>7</v>
      </c>
      <c r="F21" s="364"/>
      <c r="G21" s="367"/>
    </row>
    <row r="22" spans="1:7" ht="21.75" customHeight="1">
      <c r="A22" s="368"/>
      <c r="B22" s="365"/>
      <c r="C22" s="17" t="s">
        <v>7</v>
      </c>
      <c r="D22" s="18" t="s">
        <v>116</v>
      </c>
      <c r="E22" s="19" t="s">
        <v>7</v>
      </c>
      <c r="F22" s="365"/>
      <c r="G22" s="368"/>
    </row>
    <row r="23" spans="1:7" ht="21.75" customHeight="1">
      <c r="A23" s="17" t="s">
        <v>113</v>
      </c>
      <c r="B23" s="369" t="s">
        <v>123</v>
      </c>
      <c r="C23" s="370"/>
      <c r="D23" s="370"/>
      <c r="E23" s="370"/>
      <c r="F23" s="370"/>
      <c r="G23" s="18" t="s">
        <v>113</v>
      </c>
    </row>
    <row r="24" spans="1:7" ht="21.75" customHeight="1">
      <c r="A24" s="360" t="s">
        <v>7</v>
      </c>
      <c r="B24" s="363" t="s">
        <v>7</v>
      </c>
      <c r="C24" s="17" t="s">
        <v>7</v>
      </c>
      <c r="D24" s="18" t="s">
        <v>114</v>
      </c>
      <c r="E24" s="19" t="s">
        <v>7</v>
      </c>
      <c r="F24" s="363" t="s">
        <v>7</v>
      </c>
      <c r="G24" s="366" t="s">
        <v>7</v>
      </c>
    </row>
    <row r="25" spans="1:7" ht="21.75" customHeight="1">
      <c r="A25" s="361"/>
      <c r="B25" s="364"/>
      <c r="C25" s="17" t="s">
        <v>7</v>
      </c>
      <c r="D25" s="18" t="s">
        <v>115</v>
      </c>
      <c r="E25" s="19" t="s">
        <v>7</v>
      </c>
      <c r="F25" s="364"/>
      <c r="G25" s="367"/>
    </row>
    <row r="26" spans="1:7" ht="21.75" customHeight="1">
      <c r="A26" s="362"/>
      <c r="B26" s="365"/>
      <c r="C26" s="17"/>
      <c r="D26" s="18" t="s">
        <v>116</v>
      </c>
      <c r="E26" s="19"/>
      <c r="F26" s="365"/>
      <c r="G26" s="368"/>
    </row>
    <row r="27" spans="1:7" ht="21.75" customHeight="1">
      <c r="A27" s="17" t="s">
        <v>113</v>
      </c>
      <c r="B27" s="357" t="s">
        <v>123</v>
      </c>
      <c r="C27" s="358"/>
      <c r="D27" s="358"/>
      <c r="E27" s="358"/>
      <c r="F27" s="359"/>
      <c r="G27" s="18" t="s">
        <v>113</v>
      </c>
    </row>
    <row r="28" spans="1:7" ht="21.75" customHeight="1">
      <c r="A28" s="360" t="s">
        <v>7</v>
      </c>
      <c r="B28" s="363" t="s">
        <v>7</v>
      </c>
      <c r="C28" s="17" t="s">
        <v>7</v>
      </c>
      <c r="D28" s="18" t="s">
        <v>114</v>
      </c>
      <c r="E28" s="19" t="s">
        <v>7</v>
      </c>
      <c r="F28" s="363" t="s">
        <v>7</v>
      </c>
      <c r="G28" s="366" t="s">
        <v>7</v>
      </c>
    </row>
    <row r="29" spans="1:7" ht="21.75" customHeight="1">
      <c r="A29" s="361"/>
      <c r="B29" s="364"/>
      <c r="C29" s="17" t="s">
        <v>7</v>
      </c>
      <c r="D29" s="18" t="s">
        <v>115</v>
      </c>
      <c r="E29" s="19" t="s">
        <v>7</v>
      </c>
      <c r="F29" s="364"/>
      <c r="G29" s="367"/>
    </row>
    <row r="30" spans="1:7" ht="21.75" customHeight="1">
      <c r="A30" s="362"/>
      <c r="B30" s="365"/>
      <c r="C30" s="17"/>
      <c r="D30" s="18" t="s">
        <v>116</v>
      </c>
      <c r="E30" s="19"/>
      <c r="F30" s="365"/>
      <c r="G30" s="368"/>
    </row>
    <row r="31" spans="1:7" ht="21.75" customHeight="1">
      <c r="A31" s="17" t="s">
        <v>113</v>
      </c>
      <c r="B31" s="357" t="s">
        <v>123</v>
      </c>
      <c r="C31" s="358"/>
      <c r="D31" s="358"/>
      <c r="E31" s="358"/>
      <c r="F31" s="359"/>
      <c r="G31" s="18" t="s">
        <v>113</v>
      </c>
    </row>
    <row r="32" spans="1:7" ht="21.75" customHeight="1">
      <c r="A32" s="360" t="s">
        <v>7</v>
      </c>
      <c r="B32" s="363" t="s">
        <v>7</v>
      </c>
      <c r="C32" s="17" t="s">
        <v>7</v>
      </c>
      <c r="D32" s="18" t="s">
        <v>114</v>
      </c>
      <c r="E32" s="19" t="s">
        <v>7</v>
      </c>
      <c r="F32" s="363" t="s">
        <v>7</v>
      </c>
      <c r="G32" s="366" t="s">
        <v>7</v>
      </c>
    </row>
    <row r="33" spans="1:7" ht="21.75" customHeight="1">
      <c r="A33" s="361"/>
      <c r="B33" s="364"/>
      <c r="C33" s="17" t="s">
        <v>7</v>
      </c>
      <c r="D33" s="18" t="s">
        <v>115</v>
      </c>
      <c r="E33" s="19" t="s">
        <v>7</v>
      </c>
      <c r="F33" s="364"/>
      <c r="G33" s="367"/>
    </row>
    <row r="34" spans="1:7" ht="21.75" customHeight="1">
      <c r="A34" s="362"/>
      <c r="B34" s="365"/>
      <c r="C34" s="17"/>
      <c r="D34" s="18" t="s">
        <v>116</v>
      </c>
      <c r="E34" s="19"/>
      <c r="F34" s="365"/>
      <c r="G34" s="368"/>
    </row>
    <row r="35" spans="1:7" ht="21.75" customHeight="1">
      <c r="A35" s="17" t="s">
        <v>113</v>
      </c>
      <c r="B35" s="357" t="s">
        <v>123</v>
      </c>
      <c r="C35" s="358"/>
      <c r="D35" s="358"/>
      <c r="E35" s="358"/>
      <c r="F35" s="359"/>
      <c r="G35" s="18" t="s">
        <v>113</v>
      </c>
    </row>
    <row r="36" spans="1:7" ht="21.75" customHeight="1">
      <c r="A36" s="360" t="s">
        <v>7</v>
      </c>
      <c r="B36" s="363" t="s">
        <v>7</v>
      </c>
      <c r="C36" s="17" t="s">
        <v>7</v>
      </c>
      <c r="D36" s="18" t="s">
        <v>114</v>
      </c>
      <c r="E36" s="19" t="s">
        <v>7</v>
      </c>
      <c r="F36" s="363" t="s">
        <v>7</v>
      </c>
      <c r="G36" s="366" t="s">
        <v>7</v>
      </c>
    </row>
    <row r="37" spans="1:7" ht="21.75" customHeight="1">
      <c r="A37" s="361"/>
      <c r="B37" s="364"/>
      <c r="C37" s="17" t="s">
        <v>7</v>
      </c>
      <c r="D37" s="18" t="s">
        <v>115</v>
      </c>
      <c r="E37" s="19" t="s">
        <v>7</v>
      </c>
      <c r="F37" s="364"/>
      <c r="G37" s="367"/>
    </row>
    <row r="38" spans="1:7" ht="21.75" customHeight="1">
      <c r="A38" s="362"/>
      <c r="B38" s="365"/>
      <c r="C38" s="17"/>
      <c r="D38" s="18" t="s">
        <v>116</v>
      </c>
      <c r="E38" s="19"/>
      <c r="F38" s="365"/>
      <c r="G38" s="368"/>
    </row>
    <row r="39" spans="1:7">
      <c r="A39" s="377" t="s">
        <v>117</v>
      </c>
      <c r="B39" s="377"/>
    </row>
    <row r="40" spans="1:7">
      <c r="A40" s="377" t="s">
        <v>118</v>
      </c>
      <c r="B40" s="377"/>
      <c r="D40" s="20" t="s">
        <v>119</v>
      </c>
      <c r="E40" s="21"/>
      <c r="F40" s="21"/>
      <c r="G40" s="22"/>
    </row>
    <row r="41" spans="1:7">
      <c r="A41" s="377" t="s">
        <v>120</v>
      </c>
      <c r="B41" s="377"/>
      <c r="D41" s="23"/>
      <c r="E41" t="s">
        <v>359</v>
      </c>
      <c r="G41" s="24"/>
    </row>
    <row r="42" spans="1:7">
      <c r="A42" s="377" t="s">
        <v>121</v>
      </c>
      <c r="B42" s="377"/>
      <c r="D42" s="378" t="s">
        <v>360</v>
      </c>
      <c r="E42" s="377"/>
      <c r="F42" s="377"/>
      <c r="G42" s="379"/>
    </row>
    <row r="43" spans="1:7">
      <c r="A43" s="373"/>
      <c r="B43" s="373"/>
      <c r="D43" s="380" t="s">
        <v>293</v>
      </c>
      <c r="E43" s="381"/>
      <c r="F43" s="381"/>
      <c r="G43" s="382"/>
    </row>
  </sheetData>
  <mergeCells count="44">
    <mergeCell ref="A40:B40"/>
    <mergeCell ref="A41:B41"/>
    <mergeCell ref="A42:B42"/>
    <mergeCell ref="D42:G42"/>
    <mergeCell ref="A43:B43"/>
    <mergeCell ref="D43:G43"/>
    <mergeCell ref="A39:B39"/>
    <mergeCell ref="B35:F35"/>
    <mergeCell ref="A36:A38"/>
    <mergeCell ref="B36:B38"/>
    <mergeCell ref="F36:F38"/>
    <mergeCell ref="G36:G38"/>
    <mergeCell ref="A14:G14"/>
    <mergeCell ref="B15:F15"/>
    <mergeCell ref="A16:A18"/>
    <mergeCell ref="B16:B18"/>
    <mergeCell ref="F16:F18"/>
    <mergeCell ref="G16:G18"/>
    <mergeCell ref="B19:F19"/>
    <mergeCell ref="A20:A22"/>
    <mergeCell ref="B20:B22"/>
    <mergeCell ref="F20:F22"/>
    <mergeCell ref="G20:G22"/>
    <mergeCell ref="B23:F23"/>
    <mergeCell ref="A24:A26"/>
    <mergeCell ref="B24:B26"/>
    <mergeCell ref="F24:F26"/>
    <mergeCell ref="B13:G13"/>
    <mergeCell ref="B6:E6"/>
    <mergeCell ref="F6:G6"/>
    <mergeCell ref="A7:G7"/>
    <mergeCell ref="A8:G8"/>
    <mergeCell ref="B12:G12"/>
    <mergeCell ref="G24:G26"/>
    <mergeCell ref="B27:F27"/>
    <mergeCell ref="A28:A30"/>
    <mergeCell ref="B28:B30"/>
    <mergeCell ref="F28:F30"/>
    <mergeCell ref="G28:G30"/>
    <mergeCell ref="B31:F31"/>
    <mergeCell ref="A32:A34"/>
    <mergeCell ref="B32:B34"/>
    <mergeCell ref="F32:F34"/>
    <mergeCell ref="G32:G34"/>
  </mergeCells>
  <phoneticPr fontId="7"/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大会要項</vt:lpstr>
      <vt:lpstr>大会規定</vt:lpstr>
      <vt:lpstr>組合せ</vt:lpstr>
      <vt:lpstr>審判割 </vt:lpstr>
      <vt:lpstr>メンバー表</vt:lpstr>
      <vt:lpstr>結果報告書</vt:lpstr>
      <vt:lpstr>メンバー表!Print_Area</vt:lpstr>
      <vt:lpstr>結果報告書!Print_Area</vt:lpstr>
      <vt:lpstr>'審判割 '!Print_Area</vt:lpstr>
      <vt:lpstr>組合せ!Print_Area</vt:lpstr>
    </vt:vector>
  </TitlesOfParts>
  <Company>静岡市教育委員会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静岡市教育委員会</dc:creator>
  <cp:lastModifiedBy>越　玄二郎</cp:lastModifiedBy>
  <cp:lastPrinted>2024-05-09T04:38:01Z</cp:lastPrinted>
  <dcterms:created xsi:type="dcterms:W3CDTF">2016-03-24T03:46:54Z</dcterms:created>
  <dcterms:modified xsi:type="dcterms:W3CDTF">2024-05-09T04:47:07Z</dcterms:modified>
</cp:coreProperties>
</file>