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7C132EE4-9630-482B-A8F4-533652B839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会要項" sheetId="2" r:id="rId1"/>
    <sheet name="大会規定" sheetId="3" r:id="rId2"/>
    <sheet name="大会規定追記（ユニフォーム規定）" sheetId="10" r:id="rId3"/>
    <sheet name="組合せ" sheetId="4" r:id="rId4"/>
    <sheet name="試合時間（審判割り当て）" sheetId="7" r:id="rId5"/>
  </sheets>
  <definedNames>
    <definedName name="_xlnm.Print_Area" localSheetId="3">組合せ!$A$1:$L$45</definedName>
    <definedName name="_xlnm.Print_Area" localSheetId="2">'大会規定追記（ユニフォーム規定）'!$A$1:$B$12</definedName>
    <definedName name="_xlnm.Print_Area" localSheetId="0">大会要項!$A$1:$AN$61</definedName>
  </definedNames>
  <calcPr calcId="191029"/>
</workbook>
</file>

<file path=xl/calcChain.xml><?xml version="1.0" encoding="utf-8"?>
<calcChain xmlns="http://schemas.openxmlformats.org/spreadsheetml/2006/main">
  <c r="F32" i="7" l="1"/>
  <c r="I52" i="7"/>
  <c r="H52" i="7"/>
  <c r="G52" i="7"/>
  <c r="G32" i="7"/>
  <c r="H31" i="7"/>
  <c r="E25" i="7"/>
  <c r="C25" i="7"/>
  <c r="E24" i="7"/>
  <c r="C24" i="7"/>
  <c r="E19" i="7"/>
  <c r="C19" i="7"/>
  <c r="E18" i="7"/>
  <c r="C18" i="7"/>
  <c r="E13" i="7"/>
  <c r="C13" i="7"/>
  <c r="E12" i="7"/>
  <c r="C12" i="7"/>
  <c r="E7" i="7"/>
  <c r="C7" i="7"/>
  <c r="E6" i="7"/>
  <c r="C6" i="7"/>
  <c r="A7" i="4"/>
  <c r="A41" i="4" l="1"/>
  <c r="A5" i="4"/>
  <c r="I47" i="7"/>
  <c r="I46" i="7"/>
  <c r="F47" i="7"/>
  <c r="E41" i="7"/>
  <c r="E31" i="7"/>
  <c r="H32" i="7" s="1"/>
  <c r="C32" i="7"/>
  <c r="G31" i="7" s="1"/>
  <c r="I41" i="7"/>
  <c r="H41" i="7"/>
  <c r="G41" i="7"/>
  <c r="I32" i="7"/>
  <c r="C37" i="7"/>
  <c r="I31" i="7"/>
  <c r="I37" i="7"/>
  <c r="H37" i="7"/>
  <c r="G37" i="7"/>
  <c r="H24" i="7"/>
  <c r="H25" i="7"/>
  <c r="G25" i="7"/>
  <c r="I26" i="7"/>
  <c r="H26" i="7"/>
  <c r="G26" i="7"/>
  <c r="F26" i="7"/>
  <c r="I25" i="7"/>
  <c r="F25" i="7"/>
  <c r="G24" i="7"/>
  <c r="I24" i="7"/>
  <c r="H18" i="7"/>
  <c r="G18" i="7"/>
  <c r="H19" i="7"/>
  <c r="G19" i="7"/>
  <c r="I20" i="7"/>
  <c r="H20" i="7"/>
  <c r="G20" i="7"/>
  <c r="F20" i="7"/>
  <c r="I19" i="7"/>
  <c r="F19" i="7"/>
  <c r="I18" i="7"/>
  <c r="F13" i="7"/>
  <c r="F8" i="7"/>
  <c r="F7" i="7"/>
  <c r="H14" i="7"/>
  <c r="G14" i="7"/>
  <c r="F14" i="7"/>
  <c r="I14" i="7"/>
  <c r="I13" i="7"/>
  <c r="I12" i="7"/>
  <c r="H8" i="7"/>
  <c r="G8" i="7"/>
  <c r="I8" i="7"/>
  <c r="I7" i="7"/>
  <c r="I6" i="7"/>
  <c r="A39" i="4"/>
  <c r="A37" i="4"/>
  <c r="A35" i="4"/>
  <c r="A33" i="4"/>
  <c r="A31" i="4"/>
  <c r="A29" i="4"/>
  <c r="A27" i="4"/>
  <c r="A25" i="4"/>
  <c r="A23" i="4"/>
  <c r="A11" i="4" l="1"/>
  <c r="G7" i="7" l="1"/>
  <c r="H7" i="7"/>
  <c r="G6" i="7"/>
  <c r="H6" i="7"/>
  <c r="G13" i="7"/>
  <c r="G12" i="7"/>
  <c r="H12" i="7"/>
  <c r="H13" i="7" l="1"/>
  <c r="G46" i="7"/>
  <c r="H47" i="7" l="1"/>
  <c r="G47" i="7"/>
  <c r="H46" i="7" l="1"/>
  <c r="A13" i="4"/>
  <c r="A21" i="4" l="1"/>
  <c r="A19" i="4"/>
  <c r="A17" i="4"/>
  <c r="A9" i="4"/>
  <c r="A3" i="4"/>
</calcChain>
</file>

<file path=xl/sharedStrings.xml><?xml version="1.0" encoding="utf-8"?>
<sst xmlns="http://schemas.openxmlformats.org/spreadsheetml/2006/main" count="358" uniqueCount="250">
  <si>
    <t>１，</t>
    <phoneticPr fontId="1"/>
  </si>
  <si>
    <t>２，</t>
    <phoneticPr fontId="1"/>
  </si>
  <si>
    <t>３，</t>
    <phoneticPr fontId="1"/>
  </si>
  <si>
    <t>　</t>
    <phoneticPr fontId="1"/>
  </si>
  <si>
    <t>８，</t>
    <phoneticPr fontId="1"/>
  </si>
  <si>
    <t>主催</t>
    <rPh sb="0" eb="2">
      <t>シュサイ</t>
    </rPh>
    <phoneticPr fontId="1"/>
  </si>
  <si>
    <t>主管</t>
    <rPh sb="0" eb="2">
      <t>シュカン</t>
    </rPh>
    <phoneticPr fontId="1"/>
  </si>
  <si>
    <t>期日</t>
    <rPh sb="0" eb="2">
      <t>キジツ</t>
    </rPh>
    <phoneticPr fontId="1"/>
  </si>
  <si>
    <t>会場</t>
    <rPh sb="0" eb="2">
      <t>カイジョウ</t>
    </rPh>
    <phoneticPr fontId="1"/>
  </si>
  <si>
    <t>参加資格</t>
    <rPh sb="0" eb="2">
      <t>サンカ</t>
    </rPh>
    <rPh sb="2" eb="4">
      <t>シカク</t>
    </rPh>
    <phoneticPr fontId="1"/>
  </si>
  <si>
    <t>参加チーム</t>
    <rPh sb="0" eb="2">
      <t>サンカ</t>
    </rPh>
    <phoneticPr fontId="1"/>
  </si>
  <si>
    <t>申し込み</t>
    <rPh sb="0" eb="1">
      <t>モウ</t>
    </rPh>
    <rPh sb="2" eb="3">
      <t>コ</t>
    </rPh>
    <phoneticPr fontId="1"/>
  </si>
  <si>
    <t>（一財）　静岡県サッカー協会</t>
    <rPh sb="1" eb="2">
      <t>イチ</t>
    </rPh>
    <rPh sb="2" eb="3">
      <t>ザイ</t>
    </rPh>
    <rPh sb="5" eb="8">
      <t>シズオカケン</t>
    </rPh>
    <rPh sb="12" eb="14">
      <t>キョウカイ</t>
    </rPh>
    <phoneticPr fontId="1"/>
  </si>
  <si>
    <t>（一財）　静岡県サッカー協会第３種委員会</t>
    <rPh sb="1" eb="2">
      <t>イチ</t>
    </rPh>
    <rPh sb="2" eb="3">
      <t>ザイ</t>
    </rPh>
    <rPh sb="5" eb="8">
      <t>シズオカケン</t>
    </rPh>
    <rPh sb="12" eb="14">
      <t>キョウカイ</t>
    </rPh>
    <rPh sb="14" eb="15">
      <t>ダイ3シュウイインカイ カ</t>
    </rPh>
    <rPh sb="16" eb="17">
      <t>シュ</t>
    </rPh>
    <rPh sb="17" eb="20">
      <t>イインカイ</t>
    </rPh>
    <phoneticPr fontId="1"/>
  </si>
  <si>
    <t>①同支部内に限る。</t>
    <rPh sb="1" eb="4">
      <t>ドウシブ</t>
    </rPh>
    <rPh sb="4" eb="5">
      <t>ナイ</t>
    </rPh>
    <rPh sb="6" eb="7">
      <t>カギ</t>
    </rPh>
    <phoneticPr fontId="1"/>
  </si>
  <si>
    <t>３チームの合併も許可する。</t>
    <rPh sb="5" eb="7">
      <t>ガッペイ</t>
    </rPh>
    <rPh sb="8" eb="10">
      <t>キョカ</t>
    </rPh>
    <phoneticPr fontId="1"/>
  </si>
  <si>
    <t>e-mail</t>
    <phoneticPr fontId="1"/>
  </si>
  <si>
    <t>①競技規則は、本年度(公財)日本サッカー協会競技規則による。</t>
    <rPh sb="1" eb="3">
      <t>キョウギ</t>
    </rPh>
    <rPh sb="3" eb="5">
      <t>キソク</t>
    </rPh>
    <rPh sb="7" eb="10">
      <t>ホンネンド</t>
    </rPh>
    <rPh sb="11" eb="12">
      <t>コウ</t>
    </rPh>
    <rPh sb="12" eb="13">
      <t>ザイ</t>
    </rPh>
    <rPh sb="14" eb="16">
      <t>ニホン</t>
    </rPh>
    <rPh sb="20" eb="22">
      <t>キョウカイ</t>
    </rPh>
    <rPh sb="22" eb="24">
      <t>キョウギ</t>
    </rPh>
    <rPh sb="24" eb="26">
      <t>キソク</t>
    </rPh>
    <phoneticPr fontId="1"/>
  </si>
  <si>
    <t>⑧ユニフォームは、メイン、サブの２着を用意する。背番号は１番～９９番とする。</t>
    <rPh sb="17" eb="18">
      <t>チャク</t>
    </rPh>
    <rPh sb="19" eb="21">
      <t>ヨウイ</t>
    </rPh>
    <rPh sb="24" eb="27">
      <t>セバンゴウ</t>
    </rPh>
    <rPh sb="29" eb="30">
      <t>バン</t>
    </rPh>
    <rPh sb="33" eb="34">
      <t>バン</t>
    </rPh>
    <phoneticPr fontId="1"/>
  </si>
  <si>
    <t>⑪雷雨、暴風等で試合が続行できない場合は、主催者で協議を行う。</t>
    <rPh sb="1" eb="3">
      <t>ライウ</t>
    </rPh>
    <rPh sb="4" eb="6">
      <t>ボウフウ</t>
    </rPh>
    <rPh sb="6" eb="7">
      <t>トウ</t>
    </rPh>
    <rPh sb="8" eb="10">
      <t>シアイ</t>
    </rPh>
    <rPh sb="11" eb="13">
      <t>ゾッコウ</t>
    </rPh>
    <rPh sb="17" eb="19">
      <t>バアイ</t>
    </rPh>
    <rPh sb="21" eb="24">
      <t>シュサイシャ</t>
    </rPh>
    <rPh sb="25" eb="27">
      <t>キョウギ</t>
    </rPh>
    <rPh sb="28" eb="29">
      <t>オコナ</t>
    </rPh>
    <phoneticPr fontId="1"/>
  </si>
  <si>
    <t>・</t>
    <phoneticPr fontId="1"/>
  </si>
  <si>
    <t>⑫第１試合の２チームが会場を準備し、最終試合の２チームが会場を片付ける。</t>
    <rPh sb="1" eb="2">
      <t>ダイ</t>
    </rPh>
    <rPh sb="3" eb="5">
      <t>シアイ</t>
    </rPh>
    <rPh sb="11" eb="13">
      <t>カイジョウ</t>
    </rPh>
    <rPh sb="14" eb="16">
      <t>ジュンビ</t>
    </rPh>
    <rPh sb="18" eb="20">
      <t>サイシュウ</t>
    </rPh>
    <rPh sb="20" eb="22">
      <t>ジアイ</t>
    </rPh>
    <rPh sb="28" eb="30">
      <t>カイジョウ</t>
    </rPh>
    <rPh sb="31" eb="33">
      <t>カタヅ</t>
    </rPh>
    <phoneticPr fontId="1"/>
  </si>
  <si>
    <t>表彰</t>
    <rPh sb="0" eb="2">
      <t>ヒョウショウ</t>
    </rPh>
    <phoneticPr fontId="1"/>
  </si>
  <si>
    <t>開会式</t>
    <rPh sb="0" eb="3">
      <t>カイカイシキ</t>
    </rPh>
    <phoneticPr fontId="1"/>
  </si>
  <si>
    <t>閉会式</t>
    <rPh sb="0" eb="3">
      <t>ヘイカイシキ</t>
    </rPh>
    <phoneticPr fontId="1"/>
  </si>
  <si>
    <t>その他</t>
    <rPh sb="2" eb="3">
      <t>タ</t>
    </rPh>
    <phoneticPr fontId="1"/>
  </si>
  <si>
    <t>連絡先</t>
    <rPh sb="0" eb="3">
      <t>レンラクサキ</t>
    </rPh>
    <phoneticPr fontId="1"/>
  </si>
  <si>
    <t>　</t>
    <phoneticPr fontId="1"/>
  </si>
  <si>
    <t>優　勝</t>
    <rPh sb="0" eb="1">
      <t>ユウ</t>
    </rPh>
    <rPh sb="2" eb="3">
      <t>カツ</t>
    </rPh>
    <phoneticPr fontId="1"/>
  </si>
  <si>
    <t>準優勝</t>
    <rPh sb="0" eb="1">
      <t>ジュン</t>
    </rPh>
    <rPh sb="1" eb="3">
      <t>ユウショウ</t>
    </rPh>
    <phoneticPr fontId="1"/>
  </si>
  <si>
    <t>第３位</t>
    <rPh sb="0" eb="1">
      <t>ダイ</t>
    </rPh>
    <rPh sb="2" eb="3">
      <t>イ</t>
    </rPh>
    <phoneticPr fontId="1"/>
  </si>
  <si>
    <t>賞状</t>
    <rPh sb="0" eb="2">
      <t>ショウジョウ</t>
    </rPh>
    <phoneticPr fontId="1"/>
  </si>
  <si>
    <t>カップ</t>
    <phoneticPr fontId="1"/>
  </si>
  <si>
    <t>開会式は行わない。</t>
    <rPh sb="0" eb="3">
      <t>カイカイシキ</t>
    </rPh>
    <rPh sb="4" eb="5">
      <t>オコナ</t>
    </rPh>
    <phoneticPr fontId="1"/>
  </si>
  <si>
    <t>会場では、指定された更衣場所を使用する。</t>
    <rPh sb="0" eb="2">
      <t>カイジョウ</t>
    </rPh>
    <rPh sb="5" eb="7">
      <t>シテイ</t>
    </rPh>
    <rPh sb="10" eb="12">
      <t>コウイ</t>
    </rPh>
    <rPh sb="12" eb="14">
      <t>バショ</t>
    </rPh>
    <rPh sb="15" eb="17">
      <t>シヨウ</t>
    </rPh>
    <phoneticPr fontId="1"/>
  </si>
  <si>
    <t>ＦＡＸ</t>
    <phoneticPr fontId="1"/>
  </si>
  <si>
    <t>携帯</t>
    <rPh sb="0" eb="2">
      <t>ケイタイ</t>
    </rPh>
    <phoneticPr fontId="1"/>
  </si>
  <si>
    <t>試合記号</t>
    <rPh sb="0" eb="2">
      <t>シアイ</t>
    </rPh>
    <rPh sb="2" eb="4">
      <t>キゴウ</t>
    </rPh>
    <phoneticPr fontId="1"/>
  </si>
  <si>
    <t>時間</t>
    <rPh sb="0" eb="2">
      <t>ジカン</t>
    </rPh>
    <phoneticPr fontId="1"/>
  </si>
  <si>
    <t>対戦カード</t>
    <rPh sb="0" eb="2">
      <t>タイセン</t>
    </rPh>
    <phoneticPr fontId="1"/>
  </si>
  <si>
    <t>主審</t>
    <rPh sb="0" eb="2">
      <t>シュシン</t>
    </rPh>
    <phoneticPr fontId="1"/>
  </si>
  <si>
    <t>Ａ１</t>
    <phoneticPr fontId="1"/>
  </si>
  <si>
    <t>Ａ２</t>
    <phoneticPr fontId="1"/>
  </si>
  <si>
    <t>第４審</t>
    <rPh sb="0" eb="1">
      <t>ダイ</t>
    </rPh>
    <rPh sb="2" eb="3">
      <t>シン</t>
    </rPh>
    <phoneticPr fontId="1"/>
  </si>
  <si>
    <t>対</t>
    <rPh sb="0" eb="1">
      <t>タイ</t>
    </rPh>
    <phoneticPr fontId="1"/>
  </si>
  <si>
    <t>(選手の傷害についての応急処置はするが、以後の責任は一切負わない。）</t>
    <rPh sb="1" eb="3">
      <t>センシュ</t>
    </rPh>
    <rPh sb="4" eb="6">
      <t>ショウガイ</t>
    </rPh>
    <rPh sb="11" eb="13">
      <t>オウキュウ</t>
    </rPh>
    <rPh sb="13" eb="15">
      <t>ショチ</t>
    </rPh>
    <rPh sb="20" eb="22">
      <t>イゴ</t>
    </rPh>
    <rPh sb="23" eb="25">
      <t>セキニン</t>
    </rPh>
    <rPh sb="26" eb="28">
      <t>イッサイ</t>
    </rPh>
    <rPh sb="28" eb="29">
      <t>オ</t>
    </rPh>
    <phoneticPr fontId="1"/>
  </si>
  <si>
    <t>⑩１回戦では各会場で選手証の確認を行う。</t>
    <rPh sb="2" eb="4">
      <t>カイセン</t>
    </rPh>
    <rPh sb="6" eb="9">
      <t>カクカイジョウ</t>
    </rPh>
    <rPh sb="10" eb="12">
      <t>センシュ</t>
    </rPh>
    <rPh sb="12" eb="13">
      <t>ショウ</t>
    </rPh>
    <rPh sb="14" eb="16">
      <t>カクニン</t>
    </rPh>
    <rPh sb="17" eb="18">
      <t>オコナ</t>
    </rPh>
    <phoneticPr fontId="1"/>
  </si>
  <si>
    <t>　</t>
    <phoneticPr fontId="1"/>
  </si>
  <si>
    <t>⑦試合球は、公認５号球を本部が用意する。</t>
    <rPh sb="1" eb="3">
      <t>シアイ</t>
    </rPh>
    <rPh sb="3" eb="4">
      <t>キュウ</t>
    </rPh>
    <rPh sb="6" eb="8">
      <t>コウニン</t>
    </rPh>
    <rPh sb="9" eb="10">
      <t>ゴウ</t>
    </rPh>
    <rPh sb="10" eb="11">
      <t>タマ</t>
    </rPh>
    <rPh sb="12" eb="14">
      <t>ホンブ</t>
    </rPh>
    <rPh sb="15" eb="17">
      <t>ヨウイ</t>
    </rPh>
    <phoneticPr fontId="1"/>
  </si>
  <si>
    <t>運営副委員長</t>
    <rPh sb="0" eb="2">
      <t>ウンエイ</t>
    </rPh>
    <rPh sb="2" eb="3">
      <t>フク</t>
    </rPh>
    <rPh sb="3" eb="6">
      <t>イインチョウ</t>
    </rPh>
    <phoneticPr fontId="1"/>
  </si>
  <si>
    <t>　</t>
    <phoneticPr fontId="1"/>
  </si>
  <si>
    <t>落雷等のための中断や日没のため、試合が終了できない場合は主催者・支部長で協議し</t>
    <rPh sb="0" eb="2">
      <t>ラクライ</t>
    </rPh>
    <rPh sb="2" eb="3">
      <t>トウ</t>
    </rPh>
    <rPh sb="7" eb="9">
      <t>チュウダン</t>
    </rPh>
    <rPh sb="10" eb="12">
      <t>ニチボツ</t>
    </rPh>
    <rPh sb="16" eb="18">
      <t>シアイ</t>
    </rPh>
    <rPh sb="19" eb="21">
      <t>シュウリョウ</t>
    </rPh>
    <rPh sb="25" eb="27">
      <t>バアイ</t>
    </rPh>
    <rPh sb="28" eb="31">
      <t>シュサイシャ</t>
    </rPh>
    <rPh sb="32" eb="35">
      <t>シブチョウ</t>
    </rPh>
    <rPh sb="36" eb="38">
      <t>キョウギ</t>
    </rPh>
    <phoneticPr fontId="1"/>
  </si>
  <si>
    <t>勝ち上がりを決定していく。予備日がないため、何らかの方法で勝ち上がりを決定する。</t>
    <rPh sb="0" eb="1">
      <t>カ</t>
    </rPh>
    <rPh sb="2" eb="3">
      <t>ア</t>
    </rPh>
    <rPh sb="6" eb="8">
      <t>ケッテイ</t>
    </rPh>
    <rPh sb="13" eb="16">
      <t>ヨビビ</t>
    </rPh>
    <rPh sb="22" eb="23">
      <t>ナン</t>
    </rPh>
    <rPh sb="26" eb="28">
      <t>ホウホウ</t>
    </rPh>
    <rPh sb="29" eb="30">
      <t>カ</t>
    </rPh>
    <rPh sb="31" eb="32">
      <t>ア</t>
    </rPh>
    <rPh sb="35" eb="37">
      <t>ケッテイ</t>
    </rPh>
    <phoneticPr fontId="1"/>
  </si>
  <si>
    <t>協賛</t>
    <rPh sb="0" eb="2">
      <t>キョウサン</t>
    </rPh>
    <phoneticPr fontId="1"/>
  </si>
  <si>
    <t>株式会社 ミカサ</t>
    <rPh sb="0" eb="4">
      <t>カブシキガイシャ</t>
    </rPh>
    <phoneticPr fontId="1"/>
  </si>
  <si>
    <t>６，</t>
    <phoneticPr fontId="1"/>
  </si>
  <si>
    <t>なお、要項や必要な書式については、静岡県サッカー協会中東部支部（清水サッカー協会）の</t>
    <rPh sb="3" eb="5">
      <t>ヨウコウ</t>
    </rPh>
    <rPh sb="6" eb="8">
      <t>ヒツヨウ</t>
    </rPh>
    <rPh sb="9" eb="11">
      <t>ショシキ</t>
    </rPh>
    <rPh sb="17" eb="20">
      <t>シズオカケン</t>
    </rPh>
    <rPh sb="24" eb="26">
      <t>キョウカイ</t>
    </rPh>
    <rPh sb="26" eb="29">
      <t>チュウトウブ</t>
    </rPh>
    <rPh sb="29" eb="31">
      <t>シブ</t>
    </rPh>
    <rPh sb="32" eb="34">
      <t>シミズ</t>
    </rPh>
    <rPh sb="38" eb="40">
      <t>キョウカイ</t>
    </rPh>
    <phoneticPr fontId="1"/>
  </si>
  <si>
    <t>④警告は累積２回で次の１試合を出場停止とする。本大会において、退場を命じられた選手は</t>
    <rPh sb="1" eb="3">
      <t>ケイコク</t>
    </rPh>
    <rPh sb="4" eb="6">
      <t>ルイセキ</t>
    </rPh>
    <rPh sb="7" eb="8">
      <t>カイ</t>
    </rPh>
    <rPh sb="9" eb="10">
      <t>ツギ</t>
    </rPh>
    <rPh sb="12" eb="14">
      <t>シアイ</t>
    </rPh>
    <rPh sb="15" eb="17">
      <t>シュツジョウ</t>
    </rPh>
    <rPh sb="17" eb="19">
      <t>テイシ</t>
    </rPh>
    <rPh sb="23" eb="26">
      <t>ホンタイカイ</t>
    </rPh>
    <rPh sb="31" eb="33">
      <t>タイジョウ</t>
    </rPh>
    <rPh sb="34" eb="35">
      <t>メイ</t>
    </rPh>
    <phoneticPr fontId="1"/>
  </si>
  <si>
    <t>賞状（２チーム）</t>
    <rPh sb="0" eb="2">
      <t>ショウジョウ</t>
    </rPh>
    <phoneticPr fontId="1"/>
  </si>
  <si>
    <t>閉会式は、決勝に出場した２チームで行う。</t>
    <rPh sb="0" eb="3">
      <t>ヘイカイシキ</t>
    </rPh>
    <rPh sb="5" eb="7">
      <t>ケッショウ</t>
    </rPh>
    <rPh sb="8" eb="10">
      <t>シュツジョウ</t>
    </rPh>
    <rPh sb="17" eb="18">
      <t>オコナ</t>
    </rPh>
    <phoneticPr fontId="1"/>
  </si>
  <si>
    <t>ホームページに掲載する。</t>
    <rPh sb="7" eb="9">
      <t>ケイサイ</t>
    </rPh>
    <phoneticPr fontId="1"/>
  </si>
  <si>
    <t>組み合わせ</t>
    <rPh sb="0" eb="1">
      <t xml:space="preserve">クミアワセ </t>
    </rPh>
    <phoneticPr fontId="1"/>
  </si>
  <si>
    <t>①</t>
    <phoneticPr fontId="1"/>
  </si>
  <si>
    <t>④</t>
    <phoneticPr fontId="1"/>
  </si>
  <si>
    <t>⑤</t>
    <phoneticPr fontId="1"/>
  </si>
  <si>
    <t>⑧</t>
    <phoneticPr fontId="1"/>
  </si>
  <si>
    <t>⑫</t>
    <phoneticPr fontId="1"/>
  </si>
  <si>
    <t>⑬</t>
    <phoneticPr fontId="1"/>
  </si>
  <si>
    <t>⑳</t>
    <phoneticPr fontId="1"/>
  </si>
  <si>
    <t>静岡県サッカー協会中東部支部第３種委員長</t>
    <rPh sb="0" eb="3">
      <t>シズオカケン</t>
    </rPh>
    <rPh sb="7" eb="9">
      <t>キョウカイ</t>
    </rPh>
    <rPh sb="9" eb="12">
      <t>チュウトウブ</t>
    </rPh>
    <rPh sb="12" eb="14">
      <t>シブ</t>
    </rPh>
    <rPh sb="14" eb="15">
      <t>ダイ3シュウイインチョウ カ</t>
    </rPh>
    <rPh sb="16" eb="17">
      <t>シュ</t>
    </rPh>
    <rPh sb="17" eb="20">
      <t>イインチョウ</t>
    </rPh>
    <phoneticPr fontId="1"/>
  </si>
  <si>
    <t>振込先</t>
    <rPh sb="0" eb="3">
      <t>フリコミサキ</t>
    </rPh>
    <phoneticPr fontId="1"/>
  </si>
  <si>
    <t>【参加申込書(メンバー表)送付先は下記メールアドレスへ】</t>
    <rPh sb="1" eb="3">
      <t>サンカ</t>
    </rPh>
    <rPh sb="3" eb="6">
      <t>モウシコミショ</t>
    </rPh>
    <rPh sb="11" eb="12">
      <t>ヒョウ</t>
    </rPh>
    <rPh sb="13" eb="16">
      <t>ソウフサキ</t>
    </rPh>
    <rPh sb="17" eb="19">
      <t>カキ</t>
    </rPh>
    <phoneticPr fontId="1"/>
  </si>
  <si>
    <r>
      <t>※参加費は一律8</t>
    </r>
    <r>
      <rPr>
        <sz val="11"/>
        <rFont val="ＭＳ Ｐゴシック"/>
        <family val="3"/>
        <charset val="128"/>
        <scheme val="minor"/>
      </rPr>
      <t>,000円</t>
    </r>
    <r>
      <rPr>
        <sz val="11"/>
        <color theme="1"/>
        <rFont val="ＭＳ Ｐゴシック"/>
        <family val="3"/>
        <charset val="128"/>
        <scheme val="minor"/>
      </rPr>
      <t>とし、振り込みにて徴収する。（振込手数料は各自で負担すること。）</t>
    </r>
    <rPh sb="1" eb="4">
      <t>サンカヒ</t>
    </rPh>
    <rPh sb="5" eb="7">
      <t>イチリツ</t>
    </rPh>
    <rPh sb="12" eb="13">
      <t>エン</t>
    </rPh>
    <rPh sb="16" eb="17">
      <t>フ</t>
    </rPh>
    <rPh sb="18" eb="19">
      <t>コ</t>
    </rPh>
    <rPh sb="22" eb="24">
      <t>チョウシュウ</t>
    </rPh>
    <rPh sb="28" eb="30">
      <t>フリコミ</t>
    </rPh>
    <rPh sb="30" eb="33">
      <t>テスウリョウ</t>
    </rPh>
    <rPh sb="34" eb="36">
      <t>カクジ</t>
    </rPh>
    <rPh sb="37" eb="39">
      <t>フタン</t>
    </rPh>
    <phoneticPr fontId="1"/>
  </si>
  <si>
    <t>②選手登録は試合毎の３０名登録とし、試合開始４５分前にメンバー表に先発選手１１名に○をして、</t>
    <rPh sb="1" eb="3">
      <t>センシュ</t>
    </rPh>
    <rPh sb="3" eb="5">
      <t>トウロク</t>
    </rPh>
    <rPh sb="6" eb="8">
      <t>シアイ</t>
    </rPh>
    <rPh sb="8" eb="9">
      <t>ゴト</t>
    </rPh>
    <rPh sb="12" eb="13">
      <t>メイ</t>
    </rPh>
    <rPh sb="13" eb="15">
      <t>トウロク</t>
    </rPh>
    <rPh sb="18" eb="20">
      <t>シアイ</t>
    </rPh>
    <rPh sb="20" eb="22">
      <t>カイシ</t>
    </rPh>
    <rPh sb="24" eb="26">
      <t>フンマエ</t>
    </rPh>
    <rPh sb="31" eb="32">
      <t>オモテ</t>
    </rPh>
    <rPh sb="33" eb="35">
      <t>センパツ</t>
    </rPh>
    <rPh sb="35" eb="37">
      <t>センシュ</t>
    </rPh>
    <phoneticPr fontId="1"/>
  </si>
  <si>
    <t>次の１試合に出場できず、これ以降の処置については本大会の規律委員会において決定する。</t>
    <rPh sb="0" eb="1">
      <t>ツギ</t>
    </rPh>
    <rPh sb="3" eb="5">
      <t>シアイ</t>
    </rPh>
    <rPh sb="6" eb="8">
      <t>シュツジョウ</t>
    </rPh>
    <rPh sb="14" eb="16">
      <t>イコウ</t>
    </rPh>
    <rPh sb="17" eb="19">
      <t>ショチ</t>
    </rPh>
    <rPh sb="24" eb="27">
      <t>ホンタイカイ</t>
    </rPh>
    <rPh sb="28" eb="29">
      <t>キ</t>
    </rPh>
    <phoneticPr fontId="1"/>
  </si>
  <si>
    <t>Ｃ３</t>
  </si>
  <si>
    <t>Ａ３</t>
  </si>
  <si>
    <t>Ｂ２</t>
  </si>
  <si>
    <t>Ｄ2</t>
  </si>
  <si>
    <t>Ｄ3</t>
  </si>
  <si>
    <t>Ａ１</t>
    <phoneticPr fontId="1"/>
  </si>
  <si>
    <t>Ａ２</t>
  </si>
  <si>
    <t>Ｂ１</t>
    <phoneticPr fontId="1"/>
  </si>
  <si>
    <t>Ｃ１</t>
    <phoneticPr fontId="1"/>
  </si>
  <si>
    <t>Ｃ２</t>
  </si>
  <si>
    <t>Ｄ１</t>
    <phoneticPr fontId="1"/>
  </si>
  <si>
    <t>４，</t>
    <phoneticPr fontId="1"/>
  </si>
  <si>
    <t>５，</t>
    <phoneticPr fontId="1"/>
  </si>
  <si>
    <t>Ｂ３</t>
    <phoneticPr fontId="4"/>
  </si>
  <si>
    <t>Ｄ３</t>
    <phoneticPr fontId="1"/>
  </si>
  <si>
    <t>久保　裕介</t>
    <rPh sb="0" eb="2">
      <t>クボ</t>
    </rPh>
    <rPh sb="3" eb="5">
      <t>ユウスケ</t>
    </rPh>
    <phoneticPr fontId="1"/>
  </si>
  <si>
    <t>静岡市立清水第三中学校</t>
    <rPh sb="0" eb="2">
      <t>シズオカ</t>
    </rPh>
    <rPh sb="2" eb="4">
      <t>シリツ</t>
    </rPh>
    <rPh sb="4" eb="6">
      <t>シミズ</t>
    </rPh>
    <rPh sb="6" eb="7">
      <t>ダイ</t>
    </rPh>
    <rPh sb="7" eb="8">
      <t>サン</t>
    </rPh>
    <rPh sb="8" eb="11">
      <t>チュウガッコウ</t>
    </rPh>
    <phoneticPr fontId="1"/>
  </si>
  <si>
    <t>kubo.shimizu.soccer@gmail.com</t>
    <phoneticPr fontId="1"/>
  </si>
  <si>
    <t>清水三中</t>
    <rPh sb="0" eb="2">
      <t>シミズ</t>
    </rPh>
    <rPh sb="2" eb="3">
      <t>サン</t>
    </rPh>
    <rPh sb="3" eb="4">
      <t>チュウ</t>
    </rPh>
    <phoneticPr fontId="1"/>
  </si>
  <si>
    <t>０５４－３５３－１１９４</t>
    <phoneticPr fontId="1"/>
  </si>
  <si>
    <t>０５４－３５３－１１９５</t>
    <phoneticPr fontId="1"/>
  </si>
  <si>
    <t>０９０－６８０４－３２３７</t>
    <phoneticPr fontId="1"/>
  </si>
  <si>
    <t>Ａ３</t>
    <phoneticPr fontId="1"/>
  </si>
  <si>
    <t>Ｂ２</t>
    <phoneticPr fontId="1"/>
  </si>
  <si>
    <t>Ｂ３</t>
    <phoneticPr fontId="1"/>
  </si>
  <si>
    <t>Ｃ３</t>
    <phoneticPr fontId="1"/>
  </si>
  <si>
    <t>Ｄ２</t>
    <phoneticPr fontId="1"/>
  </si>
  <si>
    <t>【　（財）静岡県サッカー協会　中東部支部第３種委員長　久保裕介　】</t>
    <rPh sb="3" eb="4">
      <t>ザイ</t>
    </rPh>
    <rPh sb="15" eb="18">
      <t>チュウトウブ</t>
    </rPh>
    <rPh sb="18" eb="20">
      <t>シブ</t>
    </rPh>
    <rPh sb="20" eb="21">
      <t>ダイ</t>
    </rPh>
    <rPh sb="22" eb="23">
      <t>シュ</t>
    </rPh>
    <rPh sb="23" eb="26">
      <t>イインチョウ</t>
    </rPh>
    <rPh sb="27" eb="29">
      <t>クボ</t>
    </rPh>
    <rPh sb="29" eb="31">
      <t>ユウスケ</t>
    </rPh>
    <phoneticPr fontId="1"/>
  </si>
  <si>
    <t>A１勝ち</t>
    <rPh sb="2" eb="3">
      <t>カ</t>
    </rPh>
    <phoneticPr fontId="4"/>
  </si>
  <si>
    <t>(２)次の条件のもと、合同チームを認める。</t>
    <rPh sb="3" eb="4">
      <t>ツギ</t>
    </rPh>
    <rPh sb="5" eb="7">
      <t>ジョウケン</t>
    </rPh>
    <rPh sb="11" eb="13">
      <t>ゴウドウ</t>
    </rPh>
    <rPh sb="17" eb="18">
      <t>ミト</t>
    </rPh>
    <phoneticPr fontId="1"/>
  </si>
  <si>
    <t>②支部監督会議等、及び各中学校長の承認を得た合同チームであること。</t>
    <rPh sb="1" eb="3">
      <t>シブ</t>
    </rPh>
    <rPh sb="3" eb="5">
      <t>カントク</t>
    </rPh>
    <rPh sb="5" eb="7">
      <t>カイギ</t>
    </rPh>
    <rPh sb="7" eb="8">
      <t>トウ</t>
    </rPh>
    <rPh sb="9" eb="10">
      <t>オヨ</t>
    </rPh>
    <rPh sb="11" eb="12">
      <t>カク</t>
    </rPh>
    <rPh sb="12" eb="15">
      <t>チュウガッコウ</t>
    </rPh>
    <rPh sb="15" eb="16">
      <t>チョウ</t>
    </rPh>
    <rPh sb="17" eb="19">
      <t>ショウニン</t>
    </rPh>
    <rPh sb="20" eb="21">
      <t>エ</t>
    </rPh>
    <rPh sb="22" eb="24">
      <t>ゴウドウ</t>
    </rPh>
    <phoneticPr fontId="1"/>
  </si>
  <si>
    <t>③合同チームのチーム名は双方の名前を付けること。</t>
    <rPh sb="1" eb="3">
      <t>ゴウドウ</t>
    </rPh>
    <rPh sb="10" eb="11">
      <t>メイ</t>
    </rPh>
    <rPh sb="12" eb="14">
      <t>ソウホウ</t>
    </rPh>
    <rPh sb="15" eb="17">
      <t>ナマエ</t>
    </rPh>
    <rPh sb="18" eb="19">
      <t>ツ</t>
    </rPh>
    <phoneticPr fontId="1"/>
  </si>
  <si>
    <t>④各中学校長の承認を得ること。</t>
    <rPh sb="1" eb="4">
      <t>カクチュウガク</t>
    </rPh>
    <rPh sb="4" eb="6">
      <t>コウチョウ</t>
    </rPh>
    <rPh sb="7" eb="9">
      <t>ショウニン</t>
    </rPh>
    <rPh sb="10" eb="11">
      <t>エ</t>
    </rPh>
    <phoneticPr fontId="1"/>
  </si>
  <si>
    <t>（３）同一名称のチームが複数チーム出場することはできない。</t>
    <rPh sb="3" eb="5">
      <t>ドウイツ</t>
    </rPh>
    <rPh sb="5" eb="7">
      <t>メイショウ</t>
    </rPh>
    <rPh sb="12" eb="14">
      <t>フクスウ</t>
    </rPh>
    <rPh sb="17" eb="19">
      <t>シュツジョウ</t>
    </rPh>
    <phoneticPr fontId="1"/>
  </si>
  <si>
    <t>(４)スポーツ傷害保険に加入していること。</t>
    <rPh sb="7" eb="9">
      <t>ショウガイ</t>
    </rPh>
    <rPh sb="9" eb="11">
      <t>ホケン</t>
    </rPh>
    <rPh sb="12" eb="14">
      <t>カニュウ</t>
    </rPh>
    <phoneticPr fontId="1"/>
  </si>
  <si>
    <t>(５)その中学校に在籍し、かつ本協会の女子加盟チーム登録している選手は、移籍手続き</t>
    <rPh sb="5" eb="8">
      <t>チュウガッコウ</t>
    </rPh>
    <rPh sb="9" eb="11">
      <t>ザイセキ</t>
    </rPh>
    <rPh sb="15" eb="16">
      <t>ホン</t>
    </rPh>
    <rPh sb="16" eb="18">
      <t>キョウカイ</t>
    </rPh>
    <rPh sb="19" eb="21">
      <t>ジョシ</t>
    </rPh>
    <rPh sb="21" eb="23">
      <t>カメイ</t>
    </rPh>
    <rPh sb="26" eb="28">
      <t>トウロク</t>
    </rPh>
    <rPh sb="32" eb="34">
      <t>センシュ</t>
    </rPh>
    <phoneticPr fontId="1"/>
  </si>
  <si>
    <t>選手で構成されたチームであり、各支部の予選を勝ち抜いた単独チームであること。</t>
    <rPh sb="15" eb="18">
      <t>カクシブ</t>
    </rPh>
    <rPh sb="19" eb="21">
      <t>ヨセン</t>
    </rPh>
    <rPh sb="22" eb="23">
      <t>カ</t>
    </rPh>
    <rPh sb="24" eb="25">
      <t>ヌ</t>
    </rPh>
    <rPh sb="27" eb="29">
      <t>タンドク</t>
    </rPh>
    <phoneticPr fontId="1"/>
  </si>
  <si>
    <t>を行うことなく、本大会に参加することができる。</t>
    <rPh sb="1" eb="2">
      <t>オコナ</t>
    </rPh>
    <rPh sb="8" eb="11">
      <t>ホンタイカイ</t>
    </rPh>
    <rPh sb="12" eb="14">
      <t>サンカ</t>
    </rPh>
    <phoneticPr fontId="1"/>
  </si>
  <si>
    <t>２部本部に提出する。選手交代は９名までの自由交代とする。</t>
    <rPh sb="1" eb="2">
      <t>ブ</t>
    </rPh>
    <rPh sb="2" eb="4">
      <t>ホンブ</t>
    </rPh>
    <rPh sb="5" eb="7">
      <t>テイシュツ</t>
    </rPh>
    <rPh sb="10" eb="12">
      <t>センシュ</t>
    </rPh>
    <rPh sb="12" eb="14">
      <t>コウタイ</t>
    </rPh>
    <rPh sb="16" eb="17">
      <t>メイ</t>
    </rPh>
    <rPh sb="20" eb="22">
      <t>ジユウ</t>
    </rPh>
    <rPh sb="22" eb="24">
      <t>コウタイ</t>
    </rPh>
    <phoneticPr fontId="1"/>
  </si>
  <si>
    <t>③ベンチ内は、監督、コーチと先発・登録選手の最大３０名とする。</t>
    <rPh sb="4" eb="5">
      <t>ナイ</t>
    </rPh>
    <rPh sb="7" eb="9">
      <t>カントク</t>
    </rPh>
    <rPh sb="14" eb="16">
      <t>センパツ</t>
    </rPh>
    <rPh sb="17" eb="19">
      <t>トウロク</t>
    </rPh>
    <rPh sb="19" eb="21">
      <t>センシュ</t>
    </rPh>
    <rPh sb="22" eb="24">
      <t>サイダイ</t>
    </rPh>
    <rPh sb="26" eb="27">
      <t>メイ</t>
    </rPh>
    <phoneticPr fontId="1"/>
  </si>
  <si>
    <t>尚、規律委員会は競技委員長、副委員長、会場責任者とする。</t>
    <rPh sb="0" eb="1">
      <t>ナオ</t>
    </rPh>
    <rPh sb="2" eb="4">
      <t>キリツ</t>
    </rPh>
    <rPh sb="4" eb="7">
      <t>イインカイ</t>
    </rPh>
    <rPh sb="8" eb="10">
      <t>キョウギ</t>
    </rPh>
    <rPh sb="10" eb="13">
      <t>イインチョウ</t>
    </rPh>
    <rPh sb="14" eb="18">
      <t>フクイインチョウ</t>
    </rPh>
    <rPh sb="19" eb="21">
      <t>カイジョウ</t>
    </rPh>
    <rPh sb="21" eb="24">
      <t>セキニンシャ</t>
    </rPh>
    <phoneticPr fontId="1"/>
  </si>
  <si>
    <t>⑨試合開始時刻に遅れたチームは棄権とみなすが、交通等の事情により遅れた場合は、試合開始時刻から</t>
    <rPh sb="1" eb="3">
      <t>シアイ</t>
    </rPh>
    <rPh sb="3" eb="5">
      <t>カイシ</t>
    </rPh>
    <rPh sb="5" eb="7">
      <t>ジコク</t>
    </rPh>
    <rPh sb="8" eb="9">
      <t>オク</t>
    </rPh>
    <rPh sb="15" eb="17">
      <t>キケン</t>
    </rPh>
    <rPh sb="23" eb="25">
      <t>コウツウ</t>
    </rPh>
    <rPh sb="25" eb="26">
      <t>トウ</t>
    </rPh>
    <rPh sb="27" eb="29">
      <t>ジジョウ</t>
    </rPh>
    <rPh sb="32" eb="33">
      <t>オク</t>
    </rPh>
    <rPh sb="35" eb="36">
      <t>バ</t>
    </rPh>
    <phoneticPr fontId="1"/>
  </si>
  <si>
    <t>３０分までは原則として認める。</t>
    <rPh sb="2" eb="3">
      <t>フン</t>
    </rPh>
    <rPh sb="6" eb="8">
      <t>ゲンソク</t>
    </rPh>
    <rPh sb="11" eb="12">
      <t>ミト</t>
    </rPh>
    <phoneticPr fontId="1"/>
  </si>
  <si>
    <t>台風の襲来、競技が行えない悪天候が長時間続く場合はあらかじめ延期をする。この場合、決勝戦まで</t>
    <rPh sb="0" eb="2">
      <t>タイフウ</t>
    </rPh>
    <rPh sb="3" eb="5">
      <t>シュウライ</t>
    </rPh>
    <rPh sb="6" eb="8">
      <t>キョウギ</t>
    </rPh>
    <rPh sb="9" eb="10">
      <t>オコナ</t>
    </rPh>
    <rPh sb="13" eb="16">
      <t>アクテンコウ</t>
    </rPh>
    <rPh sb="17" eb="20">
      <t>チョウジカン</t>
    </rPh>
    <rPh sb="20" eb="21">
      <t>ツヅ</t>
    </rPh>
    <rPh sb="22" eb="24">
      <t>バアイ</t>
    </rPh>
    <rPh sb="30" eb="32">
      <t>エンキ</t>
    </rPh>
    <rPh sb="38" eb="40">
      <t>バアイ</t>
    </rPh>
    <rPh sb="41" eb="44">
      <t>ケッショウセン</t>
    </rPh>
    <phoneticPr fontId="1"/>
  </si>
  <si>
    <t>行わない場合もあり得る。</t>
    <rPh sb="0" eb="1">
      <t>オコナ</t>
    </rPh>
    <rPh sb="4" eb="6">
      <t>バアイ</t>
    </rPh>
    <rPh sb="9" eb="10">
      <t>ウ</t>
    </rPh>
    <phoneticPr fontId="1"/>
  </si>
  <si>
    <t>試合中の雷鳴によって試合を中断した場合は、雷鳴が止んでから20分後に再開する。その場合、</t>
    <rPh sb="0" eb="3">
      <t>シアイチュウ</t>
    </rPh>
    <rPh sb="4" eb="6">
      <t>ライメイ</t>
    </rPh>
    <rPh sb="10" eb="12">
      <t>シアイ</t>
    </rPh>
    <rPh sb="13" eb="15">
      <t>チュウダン</t>
    </rPh>
    <rPh sb="17" eb="19">
      <t>バアイ</t>
    </rPh>
    <rPh sb="21" eb="23">
      <t>ライメイ</t>
    </rPh>
    <rPh sb="24" eb="25">
      <t>ヤ</t>
    </rPh>
    <rPh sb="31" eb="33">
      <t>フンゴ</t>
    </rPh>
    <rPh sb="34" eb="36">
      <t>サイカイ</t>
    </rPh>
    <phoneticPr fontId="1"/>
  </si>
  <si>
    <t>試合時間、スコア等は中断時からの再開とする。</t>
    <rPh sb="0" eb="2">
      <t>シアイ</t>
    </rPh>
    <rPh sb="2" eb="4">
      <t>ジカン</t>
    </rPh>
    <rPh sb="8" eb="9">
      <t>ナド</t>
    </rPh>
    <rPh sb="10" eb="12">
      <t>チュウダン</t>
    </rPh>
    <rPh sb="12" eb="13">
      <t>ジ</t>
    </rPh>
    <rPh sb="16" eb="18">
      <t>サイカイ</t>
    </rPh>
    <phoneticPr fontId="1"/>
  </si>
  <si>
    <t>⑬副審については、審判割り当てに従い、参加チームで行う。</t>
    <rPh sb="1" eb="3">
      <t>フクシン</t>
    </rPh>
    <rPh sb="9" eb="11">
      <t>シンパン</t>
    </rPh>
    <rPh sb="11" eb="12">
      <t>ワ</t>
    </rPh>
    <rPh sb="13" eb="14">
      <t>ア</t>
    </rPh>
    <rPh sb="16" eb="17">
      <t>シタガ</t>
    </rPh>
    <rPh sb="19" eb="21">
      <t>サンカ</t>
    </rPh>
    <rPh sb="25" eb="26">
      <t>オコナ</t>
    </rPh>
    <phoneticPr fontId="1"/>
  </si>
  <si>
    <t>①ベンチは、組合せ上側のチームが本部から見て左側（Home側）に入る。</t>
    <rPh sb="6" eb="8">
      <t>クミアワ</t>
    </rPh>
    <rPh sb="9" eb="11">
      <t>ウエガワ</t>
    </rPh>
    <rPh sb="16" eb="18">
      <t>ホンブ</t>
    </rPh>
    <rPh sb="20" eb="21">
      <t>ミ</t>
    </rPh>
    <rPh sb="22" eb="24">
      <t>ヒダリガワ</t>
    </rPh>
    <rPh sb="29" eb="30">
      <t>ガワ</t>
    </rPh>
    <rPh sb="32" eb="33">
      <t>ハイ</t>
    </rPh>
    <phoneticPr fontId="1"/>
  </si>
  <si>
    <t>②各チームの指導者は、チームを引率し、選手全ての行動に対して責任を負う。</t>
    <rPh sb="1" eb="2">
      <t>カク</t>
    </rPh>
    <rPh sb="6" eb="9">
      <t>シドウシャ</t>
    </rPh>
    <rPh sb="15" eb="17">
      <t>インソツ</t>
    </rPh>
    <rPh sb="19" eb="21">
      <t>センシュ</t>
    </rPh>
    <rPh sb="21" eb="22">
      <t>スベ</t>
    </rPh>
    <rPh sb="24" eb="26">
      <t>コウドウ</t>
    </rPh>
    <rPh sb="27" eb="28">
      <t>タイ</t>
    </rPh>
    <rPh sb="30" eb="32">
      <t>セキニン</t>
    </rPh>
    <rPh sb="33" eb="34">
      <t>オ</t>
    </rPh>
    <phoneticPr fontId="1"/>
  </si>
  <si>
    <t>③各会場使用上の留意点や駐車場等、各会場責任者の指示に従う。</t>
    <rPh sb="1" eb="4">
      <t>カクカイジョウ</t>
    </rPh>
    <rPh sb="4" eb="7">
      <t>シヨウジョウ</t>
    </rPh>
    <rPh sb="8" eb="11">
      <t>リュウイテン</t>
    </rPh>
    <rPh sb="12" eb="15">
      <t>チュウシャジョウ</t>
    </rPh>
    <rPh sb="15" eb="16">
      <t>ナド</t>
    </rPh>
    <rPh sb="17" eb="20">
      <t>カクカイジョウ</t>
    </rPh>
    <rPh sb="20" eb="23">
      <t>セキニンシャ</t>
    </rPh>
    <rPh sb="24" eb="26">
      <t>シジ</t>
    </rPh>
    <rPh sb="27" eb="28">
      <t>シタガ</t>
    </rPh>
    <phoneticPr fontId="1"/>
  </si>
  <si>
    <t>④この大会の結果は、来年度の中体連の出場枠数やシードの参考となる。</t>
    <rPh sb="6" eb="8">
      <t xml:space="preserve">ケッカハ </t>
    </rPh>
    <rPh sb="10" eb="13">
      <t xml:space="preserve">ライネンドノ </t>
    </rPh>
    <rPh sb="14" eb="17">
      <t xml:space="preserve">チュウタイレンノ </t>
    </rPh>
    <rPh sb="18" eb="21">
      <t xml:space="preserve">シュツジョウワク </t>
    </rPh>
    <rPh sb="21" eb="22">
      <t xml:space="preserve">スウ </t>
    </rPh>
    <rPh sb="27" eb="29">
      <t xml:space="preserve">サンコウトナル。 </t>
    </rPh>
    <phoneticPr fontId="1"/>
  </si>
  <si>
    <t>⑥試合時間は、60分ゲーム（30-10-30）とし、決しない場合、決勝戦までは延長戦は行わず、</t>
    <rPh sb="1" eb="3">
      <t>シアイ</t>
    </rPh>
    <rPh sb="3" eb="5">
      <t>ジカン</t>
    </rPh>
    <rPh sb="9" eb="10">
      <t>フン</t>
    </rPh>
    <rPh sb="26" eb="27">
      <t>ケッ</t>
    </rPh>
    <rPh sb="30" eb="32">
      <t>バアイ</t>
    </rPh>
    <rPh sb="33" eb="36">
      <t>ケッショウセン</t>
    </rPh>
    <rPh sb="39" eb="42">
      <t>エンチョウセン</t>
    </rPh>
    <rPh sb="43" eb="44">
      <t>オコナ</t>
    </rPh>
    <phoneticPr fontId="1"/>
  </si>
  <si>
    <t>ＰＫ方式により次回に進むチームを決定する。（決勝戦は延長５－５分後PK）</t>
    <rPh sb="2" eb="4">
      <t>ホウシキ</t>
    </rPh>
    <rPh sb="7" eb="9">
      <t>ジカイ</t>
    </rPh>
    <rPh sb="10" eb="11">
      <t>スス</t>
    </rPh>
    <rPh sb="16" eb="18">
      <t>ケッテイ</t>
    </rPh>
    <rPh sb="22" eb="25">
      <t>ケッショウセン</t>
    </rPh>
    <rPh sb="26" eb="28">
      <t>エンチョウ</t>
    </rPh>
    <rPh sb="31" eb="33">
      <t>フンゴ</t>
    </rPh>
    <phoneticPr fontId="1"/>
  </si>
  <si>
    <t>【　清水銀行　　辻支店　　普通　　2178191　】</t>
    <rPh sb="2" eb="4">
      <t>シミズ</t>
    </rPh>
    <rPh sb="4" eb="6">
      <t>ギンコウ</t>
    </rPh>
    <rPh sb="8" eb="9">
      <t>ツジ</t>
    </rPh>
    <rPh sb="13" eb="15">
      <t>フツウ</t>
    </rPh>
    <phoneticPr fontId="1"/>
  </si>
  <si>
    <t>A２勝ち</t>
    <rPh sb="2" eb="3">
      <t>カ</t>
    </rPh>
    <phoneticPr fontId="4"/>
  </si>
  <si>
    <t>B１勝ち</t>
    <rPh sb="2" eb="3">
      <t>カ</t>
    </rPh>
    <phoneticPr fontId="4"/>
  </si>
  <si>
    <t>B２勝ち</t>
    <rPh sb="2" eb="3">
      <t>カ</t>
    </rPh>
    <phoneticPr fontId="4"/>
  </si>
  <si>
    <t>C１勝ち</t>
    <rPh sb="2" eb="3">
      <t>カ</t>
    </rPh>
    <phoneticPr fontId="4"/>
  </si>
  <si>
    <t>C２勝ち</t>
    <rPh sb="2" eb="3">
      <t>カ</t>
    </rPh>
    <phoneticPr fontId="4"/>
  </si>
  <si>
    <t>E</t>
    <phoneticPr fontId="1"/>
  </si>
  <si>
    <t>F</t>
    <phoneticPr fontId="1"/>
  </si>
  <si>
    <t>G</t>
    <phoneticPr fontId="1"/>
  </si>
  <si>
    <t>E支部３種</t>
    <rPh sb="1" eb="3">
      <t>シブ</t>
    </rPh>
    <rPh sb="4" eb="5">
      <t>シュ</t>
    </rPh>
    <phoneticPr fontId="4"/>
  </si>
  <si>
    <t>未定</t>
    <rPh sb="0" eb="2">
      <t>ミテイ</t>
    </rPh>
    <phoneticPr fontId="4"/>
  </si>
  <si>
    <t>A３勝ち</t>
    <rPh sb="2" eb="3">
      <t>カ</t>
    </rPh>
    <phoneticPr fontId="4"/>
  </si>
  <si>
    <t>G支部３種</t>
    <rPh sb="1" eb="3">
      <t>シブ</t>
    </rPh>
    <rPh sb="4" eb="5">
      <t>シュ</t>
    </rPh>
    <phoneticPr fontId="4"/>
  </si>
  <si>
    <t>C３勝ち</t>
    <rPh sb="2" eb="3">
      <t>カ</t>
    </rPh>
    <phoneticPr fontId="4"/>
  </si>
  <si>
    <t>B３勝ち</t>
    <rPh sb="2" eb="3">
      <t>カ</t>
    </rPh>
    <phoneticPr fontId="4"/>
  </si>
  <si>
    <t>D３勝ち</t>
    <rPh sb="2" eb="3">
      <t>カ</t>
    </rPh>
    <phoneticPr fontId="4"/>
  </si>
  <si>
    <t>E勝ち</t>
    <rPh sb="1" eb="2">
      <t>カ</t>
    </rPh>
    <phoneticPr fontId="4"/>
  </si>
  <si>
    <t>F勝ち</t>
    <rPh sb="1" eb="2">
      <t>カ</t>
    </rPh>
    <phoneticPr fontId="4"/>
  </si>
  <si>
    <t>⑭</t>
    <phoneticPr fontId="1"/>
  </si>
  <si>
    <t>⑥</t>
    <phoneticPr fontId="1"/>
  </si>
  <si>
    <t>②</t>
    <phoneticPr fontId="1"/>
  </si>
  <si>
    <t>⑰</t>
    <phoneticPr fontId="1"/>
  </si>
  <si>
    <t>⑩</t>
    <phoneticPr fontId="1"/>
  </si>
  <si>
    <t>⑨</t>
    <phoneticPr fontId="1"/>
  </si>
  <si>
    <t>③</t>
    <phoneticPr fontId="1"/>
  </si>
  <si>
    <t>⑯</t>
    <phoneticPr fontId="1"/>
  </si>
  <si>
    <t>⑲</t>
    <phoneticPr fontId="1"/>
  </si>
  <si>
    <t>⑪</t>
    <phoneticPr fontId="1"/>
  </si>
  <si>
    <t>⑦</t>
    <phoneticPr fontId="1"/>
  </si>
  <si>
    <t>⑱</t>
    <phoneticPr fontId="1"/>
  </si>
  <si>
    <t>⑮</t>
    <phoneticPr fontId="1"/>
  </si>
  <si>
    <t>西部１位</t>
    <rPh sb="0" eb="2">
      <t>セイブ</t>
    </rPh>
    <rPh sb="3" eb="4">
      <t>イ</t>
    </rPh>
    <phoneticPr fontId="1"/>
  </si>
  <si>
    <t>西部３位</t>
    <rPh sb="0" eb="2">
      <t>セイブ</t>
    </rPh>
    <rPh sb="3" eb="4">
      <t>イ</t>
    </rPh>
    <phoneticPr fontId="1"/>
  </si>
  <si>
    <t>西部２位</t>
    <rPh sb="0" eb="2">
      <t>セイブ</t>
    </rPh>
    <rPh sb="3" eb="4">
      <t>イ</t>
    </rPh>
    <phoneticPr fontId="1"/>
  </si>
  <si>
    <t>中西部１位</t>
    <rPh sb="0" eb="3">
      <t>チュウセイブ</t>
    </rPh>
    <rPh sb="4" eb="5">
      <t>イ</t>
    </rPh>
    <phoneticPr fontId="1"/>
  </si>
  <si>
    <t>中部１位</t>
    <rPh sb="0" eb="2">
      <t>チュウブ</t>
    </rPh>
    <rPh sb="3" eb="4">
      <t>イ</t>
    </rPh>
    <phoneticPr fontId="1"/>
  </si>
  <si>
    <t>西部４位</t>
    <rPh sb="0" eb="2">
      <t>セイブ</t>
    </rPh>
    <rPh sb="3" eb="4">
      <t>イ</t>
    </rPh>
    <phoneticPr fontId="1"/>
  </si>
  <si>
    <t>中東部１位</t>
    <rPh sb="0" eb="3">
      <t>チュウトウブ</t>
    </rPh>
    <rPh sb="4" eb="5">
      <t>イ</t>
    </rPh>
    <phoneticPr fontId="1"/>
  </si>
  <si>
    <t>東部１位</t>
    <rPh sb="0" eb="2">
      <t>トウブ</t>
    </rPh>
    <rPh sb="3" eb="4">
      <t>イ</t>
    </rPh>
    <phoneticPr fontId="1"/>
  </si>
  <si>
    <t>中西部２位</t>
    <rPh sb="0" eb="3">
      <t>チュウセイブ</t>
    </rPh>
    <rPh sb="4" eb="5">
      <t>イ</t>
    </rPh>
    <phoneticPr fontId="1"/>
  </si>
  <si>
    <t>西部５位</t>
    <rPh sb="0" eb="2">
      <t>セイブ</t>
    </rPh>
    <rPh sb="3" eb="4">
      <t>イ</t>
    </rPh>
    <phoneticPr fontId="1"/>
  </si>
  <si>
    <t>中部２位</t>
    <rPh sb="0" eb="2">
      <t>チュウブ</t>
    </rPh>
    <rPh sb="3" eb="4">
      <t>イ</t>
    </rPh>
    <phoneticPr fontId="1"/>
  </si>
  <si>
    <t>西部６位</t>
    <rPh sb="0" eb="2">
      <t>セイブ</t>
    </rPh>
    <rPh sb="3" eb="4">
      <t>イ</t>
    </rPh>
    <phoneticPr fontId="1"/>
  </si>
  <si>
    <t>東部３位</t>
    <rPh sb="0" eb="2">
      <t>トウブ</t>
    </rPh>
    <rPh sb="3" eb="4">
      <t>イ</t>
    </rPh>
    <phoneticPr fontId="1"/>
  </si>
  <si>
    <t>西部７位</t>
    <rPh sb="0" eb="2">
      <t>セイブ</t>
    </rPh>
    <rPh sb="3" eb="4">
      <t>イ</t>
    </rPh>
    <phoneticPr fontId="1"/>
  </si>
  <si>
    <t>私学リーグ３位</t>
    <rPh sb="0" eb="2">
      <t>シガク</t>
    </rPh>
    <rPh sb="6" eb="7">
      <t>イ</t>
    </rPh>
    <phoneticPr fontId="1"/>
  </si>
  <si>
    <t>私学リーグ４位</t>
    <rPh sb="0" eb="2">
      <t>シガク</t>
    </rPh>
    <rPh sb="6" eb="7">
      <t>イ</t>
    </rPh>
    <phoneticPr fontId="1"/>
  </si>
  <si>
    <t>東部４位</t>
    <rPh sb="0" eb="2">
      <t>トウブ</t>
    </rPh>
    <rPh sb="3" eb="4">
      <t>イ</t>
    </rPh>
    <phoneticPr fontId="1"/>
  </si>
  <si>
    <t>東部２位</t>
    <rPh sb="0" eb="2">
      <t>トウブ</t>
    </rPh>
    <rPh sb="3" eb="4">
      <t>イ</t>
    </rPh>
    <phoneticPr fontId="1"/>
  </si>
  <si>
    <t>Ｄ１勝ち</t>
    <rPh sb="2" eb="3">
      <t>カ</t>
    </rPh>
    <phoneticPr fontId="4"/>
  </si>
  <si>
    <t>Ｄ２勝ち</t>
    <rPh sb="2" eb="3">
      <t>カ</t>
    </rPh>
    <phoneticPr fontId="4"/>
  </si>
  <si>
    <t>Ｅ</t>
    <phoneticPr fontId="1"/>
  </si>
  <si>
    <t>Ｆ</t>
    <phoneticPr fontId="1"/>
  </si>
  <si>
    <t>Ｇ</t>
    <phoneticPr fontId="1"/>
  </si>
  <si>
    <t>Ｈ１</t>
    <phoneticPr fontId="1"/>
  </si>
  <si>
    <t>Ｈ２</t>
    <phoneticPr fontId="1"/>
  </si>
  <si>
    <t>Ｆ２</t>
    <phoneticPr fontId="1"/>
  </si>
  <si>
    <t>Ｆ１</t>
    <phoneticPr fontId="1"/>
  </si>
  <si>
    <t>F1勝ち</t>
    <rPh sb="2" eb="3">
      <t>カ</t>
    </rPh>
    <phoneticPr fontId="4"/>
  </si>
  <si>
    <t>Ｇ勝ち</t>
    <rPh sb="1" eb="2">
      <t>カ</t>
    </rPh>
    <phoneticPr fontId="4"/>
  </si>
  <si>
    <t>東部４・中東部１・中部２・中西部２・西部７・私立リーグ２</t>
    <rPh sb="0" eb="2">
      <t>トウブ</t>
    </rPh>
    <rPh sb="4" eb="6">
      <t>チュウトウ</t>
    </rPh>
    <rPh sb="6" eb="7">
      <t>ブ</t>
    </rPh>
    <rPh sb="9" eb="11">
      <t>チュウブ</t>
    </rPh>
    <rPh sb="13" eb="16">
      <t>チュウセイブ</t>
    </rPh>
    <rPh sb="18" eb="20">
      <t>セイブ</t>
    </rPh>
    <rPh sb="22" eb="24">
      <t>シリツ</t>
    </rPh>
    <phoneticPr fontId="1"/>
  </si>
  <si>
    <t>１年生大会
優勝地区</t>
    <rPh sb="1" eb="3">
      <t>ネンセイ</t>
    </rPh>
    <rPh sb="3" eb="5">
      <t>タイカイ</t>
    </rPh>
    <rPh sb="6" eb="8">
      <t>ユウショウ</t>
    </rPh>
    <rPh sb="8" eb="10">
      <t>チク</t>
    </rPh>
    <phoneticPr fontId="1"/>
  </si>
  <si>
    <t>西部８位</t>
    <rPh sb="0" eb="2">
      <t>セイブ</t>
    </rPh>
    <rPh sb="3" eb="4">
      <t>イ</t>
    </rPh>
    <phoneticPr fontId="1"/>
  </si>
  <si>
    <t>決勝開催地区</t>
    <rPh sb="0" eb="2">
      <t>ケッショウ</t>
    </rPh>
    <rPh sb="2" eb="4">
      <t>カイサイ</t>
    </rPh>
    <rPh sb="4" eb="6">
      <t>チク</t>
    </rPh>
    <phoneticPr fontId="1"/>
  </si>
  <si>
    <t>I</t>
    <phoneticPr fontId="1"/>
  </si>
  <si>
    <t>H１</t>
    <phoneticPr fontId="1"/>
  </si>
  <si>
    <t>H２</t>
    <phoneticPr fontId="1"/>
  </si>
  <si>
    <t>H１勝ち</t>
    <rPh sb="2" eb="3">
      <t>カ</t>
    </rPh>
    <phoneticPr fontId="4"/>
  </si>
  <si>
    <t>H２勝ち</t>
    <rPh sb="2" eb="3">
      <t>カ</t>
    </rPh>
    <phoneticPr fontId="4"/>
  </si>
  <si>
    <t>西部支部３種</t>
    <rPh sb="0" eb="2">
      <t>セイブ</t>
    </rPh>
    <rPh sb="2" eb="4">
      <t>シブ</t>
    </rPh>
    <rPh sb="5" eb="6">
      <t>シュ</t>
    </rPh>
    <phoneticPr fontId="4"/>
  </si>
  <si>
    <t>＜遠州灘海浜公園＞</t>
    <rPh sb="1" eb="4">
      <t>エンシュウナダ</t>
    </rPh>
    <rPh sb="4" eb="6">
      <t>カイヒン</t>
    </rPh>
    <rPh sb="6" eb="8">
      <t>コウエン</t>
    </rPh>
    <phoneticPr fontId="1"/>
  </si>
  <si>
    <t>中東部支部</t>
    <rPh sb="0" eb="3">
      <t>チュウトウブ</t>
    </rPh>
    <rPh sb="3" eb="5">
      <t>シブ</t>
    </rPh>
    <phoneticPr fontId="1"/>
  </si>
  <si>
    <t>１２月１３日(土)</t>
    <rPh sb="2" eb="3">
      <t>ガツ</t>
    </rPh>
    <rPh sb="5" eb="6">
      <t>ニチ</t>
    </rPh>
    <rPh sb="7" eb="8">
      <t>ド</t>
    </rPh>
    <phoneticPr fontId="1"/>
  </si>
  <si>
    <t>１１月２９日(土)</t>
    <rPh sb="2" eb="3">
      <t>ガツ</t>
    </rPh>
    <rPh sb="5" eb="6">
      <t>ニチ</t>
    </rPh>
    <rPh sb="7" eb="8">
      <t>ツチ</t>
    </rPh>
    <phoneticPr fontId="4"/>
  </si>
  <si>
    <t>11月29日(土)
　　　30日(日)</t>
    <rPh sb="2" eb="3">
      <t>ガツ</t>
    </rPh>
    <rPh sb="5" eb="6">
      <t>ニチ</t>
    </rPh>
    <rPh sb="7" eb="8">
      <t>ド</t>
    </rPh>
    <rPh sb="15" eb="16">
      <t>ニチ</t>
    </rPh>
    <rPh sb="17" eb="18">
      <t>ニチ</t>
    </rPh>
    <phoneticPr fontId="1"/>
  </si>
  <si>
    <t>12月6日(土)
　　　7日(日)</t>
    <phoneticPr fontId="1"/>
  </si>
  <si>
    <t>12月13日(土)</t>
    <phoneticPr fontId="1"/>
  </si>
  <si>
    <t>３回戦</t>
    <rPh sb="1" eb="3">
      <t>カイセン</t>
    </rPh>
    <phoneticPr fontId="1"/>
  </si>
  <si>
    <t>１・２回戦　</t>
    <rPh sb="3" eb="5">
      <t>カイセン</t>
    </rPh>
    <phoneticPr fontId="1"/>
  </si>
  <si>
    <t>準決勝</t>
    <rPh sb="0" eb="3">
      <t>ジュンケッショウ</t>
    </rPh>
    <phoneticPr fontId="1"/>
  </si>
  <si>
    <t>決勝</t>
    <rPh sb="0" eb="2">
      <t>ケッショウ</t>
    </rPh>
    <phoneticPr fontId="1"/>
  </si>
  <si>
    <t>西部</t>
    <rPh sb="0" eb="2">
      <t>セイブ</t>
    </rPh>
    <phoneticPr fontId="1"/>
  </si>
  <si>
    <t>西部９位</t>
    <rPh sb="0" eb="2">
      <t>セイブ</t>
    </rPh>
    <rPh sb="3" eb="4">
      <t>イ</t>
    </rPh>
    <phoneticPr fontId="1"/>
  </si>
  <si>
    <t>Ｃ２</t>
    <phoneticPr fontId="1"/>
  </si>
  <si>
    <t>＜遠州灘海浜公園＞</t>
    <rPh sb="1" eb="3">
      <t>エンシュウ</t>
    </rPh>
    <rPh sb="3" eb="4">
      <t>ナダ</t>
    </rPh>
    <rPh sb="4" eb="6">
      <t>カイヒン</t>
    </rPh>
    <rPh sb="6" eb="8">
      <t>コウエン</t>
    </rPh>
    <phoneticPr fontId="1"/>
  </si>
  <si>
    <t>＜横井運動公園サッカー場＞</t>
    <rPh sb="1" eb="3">
      <t>ヨコイ</t>
    </rPh>
    <rPh sb="3" eb="5">
      <t>ウンドウ</t>
    </rPh>
    <rPh sb="5" eb="7">
      <t>コウエン</t>
    </rPh>
    <rPh sb="11" eb="12">
      <t>ジョウ</t>
    </rPh>
    <phoneticPr fontId="1"/>
  </si>
  <si>
    <t>＜焼津市総合グラウンド＞</t>
    <rPh sb="1" eb="4">
      <t>ヤイヅシ</t>
    </rPh>
    <rPh sb="4" eb="6">
      <t>ソウゴウ</t>
    </rPh>
    <phoneticPr fontId="1"/>
  </si>
  <si>
    <t>＜浜北平口サッカー場＞</t>
    <rPh sb="1" eb="3">
      <t>ハマキタ</t>
    </rPh>
    <rPh sb="3" eb="5">
      <t>ヒラグチ</t>
    </rPh>
    <rPh sb="9" eb="10">
      <t>ジョウ</t>
    </rPh>
    <phoneticPr fontId="1"/>
  </si>
  <si>
    <t>西部３種</t>
    <rPh sb="0" eb="2">
      <t>セイブ</t>
    </rPh>
    <rPh sb="3" eb="4">
      <t>シュ</t>
    </rPh>
    <phoneticPr fontId="4"/>
  </si>
  <si>
    <t>中西部３種</t>
    <rPh sb="0" eb="3">
      <t>チュウセイブ</t>
    </rPh>
    <rPh sb="4" eb="5">
      <t>シュ</t>
    </rPh>
    <phoneticPr fontId="4"/>
  </si>
  <si>
    <t>＜南二日町人工芝グラウンド＞</t>
    <rPh sb="1" eb="5">
      <t>ミナミフツカマチ</t>
    </rPh>
    <rPh sb="5" eb="7">
      <t>ジンコウ</t>
    </rPh>
    <rPh sb="7" eb="8">
      <t>シバ</t>
    </rPh>
    <phoneticPr fontId="1"/>
  </si>
  <si>
    <t>東部３種</t>
    <rPh sb="0" eb="1">
      <t>ヒガシ</t>
    </rPh>
    <rPh sb="1" eb="2">
      <t>ブ</t>
    </rPh>
    <rPh sb="3" eb="4">
      <t>シュ</t>
    </rPh>
    <phoneticPr fontId="4"/>
  </si>
  <si>
    <t>＜IAI日本平＞</t>
    <rPh sb="4" eb="7">
      <t>ニホンダイラ</t>
    </rPh>
    <phoneticPr fontId="1"/>
  </si>
  <si>
    <t>【ユニホーム規定追記】</t>
    <rPh sb="6" eb="8">
      <t>キテイ</t>
    </rPh>
    <rPh sb="8" eb="10">
      <t>ツイキ</t>
    </rPh>
    <phoneticPr fontId="4"/>
  </si>
  <si>
    <t>※１．ユニホームは正・副２組のユニホーム（シャツ、ショーツ及びソックス）準備し、いずれかを着用する。番号は１～９９が望ましい。上着の全面にも番号を付ける。ＧＫも同様とする。
　　　　　　　　　　　　　　　　　　　　　　　　　　　　　　　　　　　　　　　　　　　　　　　　　　　　　　　　　　　　　　　　　　　　　　　　　　　　　　　　　　　　※２．正・副の２色については明確に異なる色とする。
　　　　　　　　　　　　　　　　　　　　　　　　　　　　　　　　　　　　　　　　　　　　　　　　　　　　　　　　　　　　　　　　　　　　　　　　　　　　　　　　　　　　※３．主審は、対戦するチームのユニホームの色彩が類似しており判別しがたいと判断したときは、両チームの立ち会いのもとに、その試合において着用するユニホームを決定する。
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※４．主審は、両チームの各２組のユニホームのうちから、シャツ、ショーツ及びソックスのそれぞれについて、判別しやすい組み合わせを決定することかできる。
　　　　　　　　　　　　　　　　　　　　　　　　　　　　　　　　　　　　　　　　　　　　　　　　　　　　　　　　　　　　　　　　　　　　　　　　　　　　　　　　　　　　※５．短パン・ストッキングにおいては同系色であればメーカー等、問わない。
　　　　　　　　　　　　　　　　　　　　　　　　　　　　　　　　　　　　　　　　　　　　　　　　　　　　　　　　　　　　　　　　　　　　　　　　　　　　　　　　　　　　※６．ソックスにテープまたはその他の材質のものを貼り付ける、または、外部に着用する場合、ソックスと同色でなくても良い。
　　　　　　　　　　　　　　　　　　　　　　　　　　　　　　　　　　　　　　　　　　　　　　　　　　　　　　　　　　　　　　　　　　　　　　　　　　　　　　　　　　　　※７．アンダーシャツ・ショーツの色は問わない。ただし、チーム内で同色のものを着用する。
　　　　　　　　　　　　　　　　　　　　　　　　　　　　　　　　　　　　　　　　　　　　　　　　　　　　　　　　　　　　　　　　　　　　　　　　　　　　　　　　　　　　※８．ＧＫについては一人しかいない場合またはけが等で正規のＧＫが出場できなくなり、ＦＰがＧＫを行う場合、ＧＫユニホームの番号がＦＰとの番号が違っても出場を認める。（試合に出場していたＧＫユニホームの着用も認める。）ＰＫ戦の場合についても、出場していたＦＰがＧＫを行うことを認める。その場合、ＧＫのユニホームを着用するが、試合に出場していたＧＫ・控えＧＫのシャツでも可能とする。</t>
  </si>
  <si>
    <t>12月21日(日)</t>
    <rPh sb="2" eb="3">
      <t>ツキ</t>
    </rPh>
    <rPh sb="5" eb="6">
      <t>ニチ</t>
    </rPh>
    <rPh sb="7" eb="8">
      <t>ニチ</t>
    </rPh>
    <phoneticPr fontId="1"/>
  </si>
  <si>
    <t>１２月２１日(日)</t>
    <rPh sb="2" eb="3">
      <t>ガツ</t>
    </rPh>
    <rPh sb="5" eb="6">
      <t>ニチ</t>
    </rPh>
    <rPh sb="7" eb="8">
      <t>ニチ</t>
    </rPh>
    <phoneticPr fontId="1"/>
  </si>
  <si>
    <t>11月28日(土)29日(日)　</t>
    <phoneticPr fontId="1"/>
  </si>
  <si>
    <t>⑤試合方法は、20チームのトーナメント方式で行う。</t>
    <rPh sb="1" eb="3">
      <t>シアイ</t>
    </rPh>
    <rPh sb="3" eb="5">
      <t>ホウホウ</t>
    </rPh>
    <rPh sb="19" eb="21">
      <t>ホウシキ</t>
    </rPh>
    <rPh sb="22" eb="23">
      <t>オコナ</t>
    </rPh>
    <phoneticPr fontId="1"/>
  </si>
  <si>
    <t>遠州灘海浜公園、横井運動公園サッカー場、焼津市総合グラウンド</t>
    <rPh sb="0" eb="3">
      <t>エンシュウナダ</t>
    </rPh>
    <rPh sb="3" eb="5">
      <t>カイヒン</t>
    </rPh>
    <rPh sb="5" eb="7">
      <t>コウエン</t>
    </rPh>
    <rPh sb="8" eb="10">
      <t>ヨコイ</t>
    </rPh>
    <rPh sb="10" eb="12">
      <t>ウンドウ</t>
    </rPh>
    <rPh sb="12" eb="14">
      <t>コウエン</t>
    </rPh>
    <rPh sb="18" eb="19">
      <t>ジョウ</t>
    </rPh>
    <rPh sb="20" eb="23">
      <t>ヤイヅシ</t>
    </rPh>
    <rPh sb="23" eb="25">
      <t>ソウゴウ</t>
    </rPh>
    <phoneticPr fontId="1"/>
  </si>
  <si>
    <t>12月6日(土)7日(日)</t>
    <rPh sb="2" eb="3">
      <t>ガツ</t>
    </rPh>
    <rPh sb="4" eb="5">
      <t>ニチ</t>
    </rPh>
    <rPh sb="6" eb="7">
      <t>ツチ</t>
    </rPh>
    <rPh sb="9" eb="10">
      <t>ニチ</t>
    </rPh>
    <rPh sb="11" eb="12">
      <t>ニチ</t>
    </rPh>
    <phoneticPr fontId="1"/>
  </si>
  <si>
    <t>南二日町人工芝グラウンド、（私立３位）、（私立４位）</t>
    <rPh sb="0" eb="1">
      <t>ミナミ</t>
    </rPh>
    <rPh sb="1" eb="2">
      <t>ニ</t>
    </rPh>
    <rPh sb="2" eb="3">
      <t>ヒ</t>
    </rPh>
    <rPh sb="3" eb="4">
      <t>マチ</t>
    </rPh>
    <rPh sb="4" eb="7">
      <t>ジンコウシバ</t>
    </rPh>
    <rPh sb="14" eb="16">
      <t>シリツ</t>
    </rPh>
    <rPh sb="17" eb="18">
      <t>イ</t>
    </rPh>
    <rPh sb="21" eb="23">
      <t>シリツ</t>
    </rPh>
    <rPh sb="24" eb="25">
      <t>イ</t>
    </rPh>
    <phoneticPr fontId="1"/>
  </si>
  <si>
    <t>ＩＡＩ日本平スタジアム</t>
    <rPh sb="3" eb="6">
      <t>ニホンダイラ</t>
    </rPh>
    <phoneticPr fontId="1"/>
  </si>
  <si>
    <t>遠州灘海浜公園</t>
    <rPh sb="0" eb="3">
      <t>エンシュウナダ</t>
    </rPh>
    <rPh sb="3" eb="7">
      <t>カイヒンコウエン</t>
    </rPh>
    <phoneticPr fontId="1"/>
  </si>
  <si>
    <t>(１)２０２５年度日本サッカー協会に、中体連、その他（第３種）に３種登録をされた、２年生以下の</t>
    <rPh sb="7" eb="9">
      <t>ネンド</t>
    </rPh>
    <rPh sb="9" eb="11">
      <t>ニホン</t>
    </rPh>
    <rPh sb="15" eb="17">
      <t>キョウカイ</t>
    </rPh>
    <rPh sb="19" eb="22">
      <t>チュウタイレン</t>
    </rPh>
    <rPh sb="25" eb="26">
      <t>タ</t>
    </rPh>
    <rPh sb="27" eb="28">
      <t>ダイ</t>
    </rPh>
    <rPh sb="29" eb="30">
      <t>シュ</t>
    </rPh>
    <rPh sb="33" eb="34">
      <t>シュ</t>
    </rPh>
    <rPh sb="34" eb="36">
      <t>トウロク</t>
    </rPh>
    <rPh sb="42" eb="46">
      <t>ネンセイイカ</t>
    </rPh>
    <phoneticPr fontId="1"/>
  </si>
  <si>
    <t>2025年11月29日(土)、12月6日(土)、7日(日)、13日(土)、21日(日)</t>
    <rPh sb="4" eb="5">
      <t>ネン</t>
    </rPh>
    <rPh sb="7" eb="8">
      <t>ガツ</t>
    </rPh>
    <rPh sb="10" eb="11">
      <t>ニチ</t>
    </rPh>
    <rPh sb="12" eb="13">
      <t>ツチ</t>
    </rPh>
    <rPh sb="17" eb="18">
      <t>ツキ</t>
    </rPh>
    <rPh sb="19" eb="20">
      <t>ニチ</t>
    </rPh>
    <rPh sb="21" eb="22">
      <t>ツチ</t>
    </rPh>
    <rPh sb="25" eb="26">
      <t>ニチ</t>
    </rPh>
    <rPh sb="27" eb="28">
      <t>ニチ</t>
    </rPh>
    <rPh sb="32" eb="33">
      <t>ニチ</t>
    </rPh>
    <rPh sb="34" eb="35">
      <t>ツチ</t>
    </rPh>
    <rPh sb="39" eb="40">
      <t>ニチ</t>
    </rPh>
    <rPh sb="41" eb="42">
      <t>ニチ</t>
    </rPh>
    <phoneticPr fontId="1"/>
  </si>
  <si>
    <t>＜私立３位会場＞</t>
    <rPh sb="1" eb="3">
      <t>シリツ</t>
    </rPh>
    <rPh sb="4" eb="5">
      <t>イ</t>
    </rPh>
    <rPh sb="5" eb="7">
      <t>カイジョウ</t>
    </rPh>
    <phoneticPr fontId="1"/>
  </si>
  <si>
    <t>＜私立４位会場＞</t>
    <rPh sb="1" eb="3">
      <t>シリツ</t>
    </rPh>
    <rPh sb="4" eb="5">
      <t>イ</t>
    </rPh>
    <rPh sb="5" eb="7">
      <t>カイジョウ</t>
    </rPh>
    <phoneticPr fontId="1"/>
  </si>
  <si>
    <t>１２月６日(土)or７日(日)</t>
    <rPh sb="2" eb="3">
      <t>ガツ</t>
    </rPh>
    <rPh sb="4" eb="5">
      <t>ニチ</t>
    </rPh>
    <rPh sb="6" eb="7">
      <t>ツチ</t>
    </rPh>
    <rPh sb="11" eb="12">
      <t>ニチ</t>
    </rPh>
    <rPh sb="13" eb="14">
      <t>ニチ</t>
    </rPh>
    <phoneticPr fontId="4"/>
  </si>
  <si>
    <t>１２月６日(土)</t>
    <rPh sb="2" eb="3">
      <t>ガツ</t>
    </rPh>
    <rPh sb="4" eb="5">
      <t>ニチ</t>
    </rPh>
    <rPh sb="6" eb="7">
      <t>ツチ</t>
    </rPh>
    <phoneticPr fontId="4"/>
  </si>
  <si>
    <t>１年生大会優勝枠１（西部）・決勝開催地枠１（西部）　　　計２０チーム</t>
    <rPh sb="10" eb="12">
      <t>セイブ</t>
    </rPh>
    <rPh sb="22" eb="24">
      <t>セイブ</t>
    </rPh>
    <phoneticPr fontId="1"/>
  </si>
  <si>
    <t>エコパ人工芝グラウンド</t>
    <rPh sb="3" eb="6">
      <t>ジンコウシバ</t>
    </rPh>
    <phoneticPr fontId="1"/>
  </si>
  <si>
    <t>A：遠州灘海浜、B：焼津市営、C横井、D：エコパ人工芝
E：（私立３位）、Ｆ：南二日町人工芝グラウンド、Ｇ：（私立４位）
H：日本平、Ｉ：遠州灘海浜</t>
    <rPh sb="10" eb="12">
      <t>ヨコイ</t>
    </rPh>
    <rPh sb="16" eb="18">
      <t>ヨコイ</t>
    </rPh>
    <rPh sb="24" eb="27">
      <t>ジンコウシバ</t>
    </rPh>
    <rPh sb="32" eb="34">
      <t>ヒラクチ</t>
    </rPh>
    <rPh sb="38" eb="40">
      <t>シリツ</t>
    </rPh>
    <rPh sb="41" eb="42">
      <t>イ</t>
    </rPh>
    <rPh sb="62" eb="64">
      <t>シリツ</t>
    </rPh>
    <rPh sb="65" eb="66">
      <t>イ</t>
    </rPh>
    <rPh sb="70" eb="73">
      <t>ニホンダイラエンシュウナダカイヒン</t>
    </rPh>
    <phoneticPr fontId="1"/>
  </si>
  <si>
    <t>参加申込書(メンバー表)を正確に記入し、11月25日(火)までにメールにて申し込む。</t>
    <rPh sb="0" eb="2">
      <t>サンカ</t>
    </rPh>
    <rPh sb="2" eb="5">
      <t>モウシコミショ</t>
    </rPh>
    <rPh sb="10" eb="11">
      <t>ヒョウ</t>
    </rPh>
    <rPh sb="13" eb="15">
      <t>セイカク</t>
    </rPh>
    <rPh sb="16" eb="18">
      <t>キニュウ</t>
    </rPh>
    <rPh sb="22" eb="23">
      <t>ガツ</t>
    </rPh>
    <rPh sb="25" eb="26">
      <t>ニチ</t>
    </rPh>
    <rPh sb="27" eb="28">
      <t>ヒ</t>
    </rPh>
    <rPh sb="37" eb="38">
      <t>モウ</t>
    </rPh>
    <rPh sb="39" eb="40">
      <t>コ</t>
    </rPh>
    <phoneticPr fontId="1"/>
  </si>
  <si>
    <t>※振り込み期日は11月25日(火)までとし、下記口座に振り込むこと。</t>
    <rPh sb="1" eb="2">
      <t>フ</t>
    </rPh>
    <rPh sb="3" eb="4">
      <t>コ</t>
    </rPh>
    <rPh sb="5" eb="7">
      <t>キジツ</t>
    </rPh>
    <rPh sb="10" eb="11">
      <t>ガツ</t>
    </rPh>
    <rPh sb="13" eb="14">
      <t>ニチ</t>
    </rPh>
    <rPh sb="15" eb="16">
      <t>ヒ</t>
    </rPh>
    <rPh sb="22" eb="26">
      <t>カキコウザ</t>
    </rPh>
    <rPh sb="27" eb="28">
      <t>フ</t>
    </rPh>
    <rPh sb="29" eb="30">
      <t>コ</t>
    </rPh>
    <phoneticPr fontId="1"/>
  </si>
  <si>
    <t>７，</t>
    <phoneticPr fontId="1"/>
  </si>
  <si>
    <t>12月13日(土)</t>
    <rPh sb="2" eb="3">
      <t>ガツ</t>
    </rPh>
    <rPh sb="5" eb="6">
      <t>ニチ</t>
    </rPh>
    <rPh sb="7" eb="8">
      <t>ツチ</t>
    </rPh>
    <phoneticPr fontId="1"/>
  </si>
  <si>
    <t>第41回　セキスイハイム東海カップ　静岡県中学新人サッカーチャレンジカップ【大会要項】</t>
    <rPh sb="0" eb="1">
      <t>ダイ</t>
    </rPh>
    <rPh sb="3" eb="4">
      <t>カイ</t>
    </rPh>
    <rPh sb="38" eb="40">
      <t>タイカイ</t>
    </rPh>
    <rPh sb="40" eb="42">
      <t>ヨウコウ</t>
    </rPh>
    <phoneticPr fontId="1"/>
  </si>
  <si>
    <t>第41回　セキスイハイム東海カップ　静岡県中学新人サッカーチャレンジカップ</t>
    <rPh sb="0" eb="1">
      <t>ダイ</t>
    </rPh>
    <rPh sb="3" eb="4">
      <t>カイ</t>
    </rPh>
    <rPh sb="12" eb="14">
      <t>トウカイ</t>
    </rPh>
    <rPh sb="18" eb="21">
      <t>シズオカケン</t>
    </rPh>
    <rPh sb="21" eb="23">
      <t>チュウガク</t>
    </rPh>
    <rPh sb="23" eb="25">
      <t>シンジン</t>
    </rPh>
    <phoneticPr fontId="1"/>
  </si>
  <si>
    <t>【試合時間（審判割り当て）】</t>
  </si>
  <si>
    <t>コーチスタッフは５名がベンチ入りさせることができる。</t>
    <rPh sb="9" eb="10">
      <t>メイ</t>
    </rPh>
    <rPh sb="14" eb="15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</si>
</sst>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HGP教科書体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14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2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0" applyFont="1">
      <alignment vertical="center"/>
    </xf>
    <xf numFmtId="0" fontId="14" fillId="0" borderId="0" xfId="2">
      <alignment vertical="center"/>
    </xf>
    <xf numFmtId="0" fontId="0" fillId="2" borderId="12" xfId="0" quotePrefix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14" xfId="0" quotePrefix="1" applyFill="1" applyBorder="1" applyAlignment="1">
      <alignment horizontal="right" vertical="center"/>
    </xf>
    <xf numFmtId="0" fontId="0" fillId="2" borderId="16" xfId="0" applyFill="1" applyBorder="1" applyAlignment="1">
      <alignment horizontal="right" vertical="center"/>
    </xf>
    <xf numFmtId="0" fontId="0" fillId="2" borderId="12" xfId="0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2" borderId="15" xfId="0" applyFill="1" applyBorder="1" applyAlignment="1">
      <alignment horizontal="right" vertical="center"/>
    </xf>
    <xf numFmtId="0" fontId="0" fillId="2" borderId="16" xfId="0" quotePrefix="1" applyFill="1" applyBorder="1" applyAlignment="1">
      <alignment horizontal="right" vertical="center"/>
    </xf>
    <xf numFmtId="0" fontId="0" fillId="2" borderId="14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20" fontId="0" fillId="2" borderId="15" xfId="0" applyNumberFormat="1" applyFill="1" applyBorder="1" applyAlignment="1">
      <alignment horizontal="right" vertical="center"/>
    </xf>
    <xf numFmtId="0" fontId="0" fillId="2" borderId="10" xfId="0" quotePrefix="1" applyFill="1" applyBorder="1" applyAlignment="1">
      <alignment horizontal="right" vertical="center"/>
    </xf>
    <xf numFmtId="0" fontId="0" fillId="2" borderId="11" xfId="0" quotePrefix="1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20" fontId="2" fillId="0" borderId="0" xfId="0" applyNumberFormat="1" applyFont="1" applyAlignment="1">
      <alignment vertical="center" shrinkToFit="1"/>
    </xf>
    <xf numFmtId="20" fontId="0" fillId="0" borderId="0" xfId="0" applyNumberFormat="1" applyAlignment="1">
      <alignment vertical="center" shrinkToFit="1"/>
    </xf>
    <xf numFmtId="0" fontId="0" fillId="2" borderId="15" xfId="0" quotePrefix="1" applyFill="1" applyBorder="1" applyAlignment="1">
      <alignment horizontal="right" vertical="center"/>
    </xf>
    <xf numFmtId="0" fontId="0" fillId="2" borderId="0" xfId="0" quotePrefix="1" applyFill="1" applyAlignment="1">
      <alignment horizontal="right" vertical="center"/>
    </xf>
    <xf numFmtId="20" fontId="0" fillId="2" borderId="0" xfId="0" applyNumberFormat="1" applyFill="1" applyAlignment="1">
      <alignment horizontal="right" vertical="center"/>
    </xf>
    <xf numFmtId="20" fontId="0" fillId="2" borderId="0" xfId="0" quotePrefix="1" applyNumberFormat="1" applyFill="1" applyAlignment="1">
      <alignment horizontal="right" vertical="center"/>
    </xf>
    <xf numFmtId="0" fontId="0" fillId="2" borderId="11" xfId="0" applyFill="1" applyBorder="1">
      <alignment vertical="center"/>
    </xf>
    <xf numFmtId="20" fontId="0" fillId="2" borderId="15" xfId="0" quotePrefix="1" applyNumberForma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distributed" vertical="center"/>
    </xf>
    <xf numFmtId="0" fontId="0" fillId="2" borderId="21" xfId="0" quotePrefix="1" applyFill="1" applyBorder="1" applyAlignment="1">
      <alignment horizontal="right" vertical="center"/>
    </xf>
    <xf numFmtId="0" fontId="0" fillId="2" borderId="22" xfId="0" quotePrefix="1" applyFill="1" applyBorder="1" applyAlignment="1">
      <alignment horizontal="right" vertical="center"/>
    </xf>
    <xf numFmtId="0" fontId="0" fillId="2" borderId="13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7" xfId="0" applyFill="1" applyBorder="1">
      <alignment vertical="center"/>
    </xf>
    <xf numFmtId="49" fontId="9" fillId="2" borderId="0" xfId="0" applyNumberFormat="1" applyFont="1" applyFill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0" fillId="2" borderId="0" xfId="0" applyFill="1">
      <alignment vertical="center"/>
    </xf>
    <xf numFmtId="0" fontId="15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 wrapText="1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shrinkToFit="1"/>
    </xf>
    <xf numFmtId="0" fontId="11" fillId="2" borderId="22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0" fillId="2" borderId="21" xfId="0" applyFill="1" applyBorder="1" applyAlignment="1">
      <alignment horizontal="right" vertical="center"/>
    </xf>
    <xf numFmtId="0" fontId="0" fillId="2" borderId="22" xfId="0" applyFill="1" applyBorder="1" applyAlignment="1">
      <alignment horizontal="right" vertical="center"/>
    </xf>
    <xf numFmtId="0" fontId="11" fillId="0" borderId="9" xfId="0" applyFont="1" applyBorder="1" applyAlignment="1">
      <alignment horizontal="center" vertical="center" wrapText="1" shrinkToFit="1"/>
    </xf>
    <xf numFmtId="0" fontId="0" fillId="2" borderId="15" xfId="0" applyFill="1" applyBorder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9" fontId="9" fillId="2" borderId="0" xfId="0" applyNumberFormat="1" applyFont="1" applyFill="1" applyAlignment="1">
      <alignment horizontal="center" vertical="center"/>
    </xf>
    <xf numFmtId="176" fontId="0" fillId="2" borderId="15" xfId="0" applyNumberFormat="1" applyFill="1" applyBorder="1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05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bo.shimizu.soccer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ubo.shimizu.soccer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61"/>
  <sheetViews>
    <sheetView tabSelected="1" view="pageBreakPreview" topLeftCell="A38" zoomScaleNormal="100" zoomScaleSheetLayoutView="100" workbookViewId="0">
      <selection activeCell="AK56" sqref="AK56"/>
    </sheetView>
  </sheetViews>
  <sheetFormatPr defaultColWidth="8.88671875" defaultRowHeight="13.2" x14ac:dyDescent="0.2"/>
  <cols>
    <col min="1" max="39" width="2.109375" customWidth="1"/>
  </cols>
  <sheetData>
    <row r="1" spans="1:39" ht="21" customHeight="1" x14ac:dyDescent="0.2">
      <c r="A1" s="70" t="s">
        <v>246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</row>
    <row r="4" spans="1:39" x14ac:dyDescent="0.2">
      <c r="A4" t="s">
        <v>0</v>
      </c>
      <c r="C4" s="69" t="s">
        <v>5</v>
      </c>
      <c r="D4" s="69"/>
      <c r="E4" s="69"/>
      <c r="F4" s="69"/>
      <c r="G4" s="69"/>
      <c r="J4" t="s">
        <v>12</v>
      </c>
    </row>
    <row r="6" spans="1:39" x14ac:dyDescent="0.2">
      <c r="A6" t="s">
        <v>1</v>
      </c>
      <c r="C6" s="69" t="s">
        <v>6</v>
      </c>
      <c r="D6" s="69"/>
      <c r="E6" s="69"/>
      <c r="F6" s="69"/>
      <c r="G6" s="69"/>
      <c r="J6" t="s">
        <v>13</v>
      </c>
    </row>
    <row r="8" spans="1:39" x14ac:dyDescent="0.2">
      <c r="A8" t="s">
        <v>2</v>
      </c>
      <c r="C8" s="69" t="s">
        <v>53</v>
      </c>
      <c r="D8" s="69"/>
      <c r="E8" s="69"/>
      <c r="F8" s="69"/>
      <c r="G8" s="69"/>
      <c r="J8" t="s">
        <v>54</v>
      </c>
    </row>
    <row r="10" spans="1:39" x14ac:dyDescent="0.2">
      <c r="A10" t="s">
        <v>86</v>
      </c>
      <c r="C10" s="69" t="s">
        <v>7</v>
      </c>
      <c r="D10" s="69"/>
      <c r="E10" s="69"/>
      <c r="F10" s="69"/>
      <c r="G10" s="69"/>
      <c r="J10" t="s">
        <v>234</v>
      </c>
    </row>
    <row r="12" spans="1:39" x14ac:dyDescent="0.2">
      <c r="A12" t="s">
        <v>87</v>
      </c>
      <c r="C12" s="69" t="s">
        <v>8</v>
      </c>
      <c r="D12" s="69"/>
      <c r="E12" s="69"/>
      <c r="F12" s="69"/>
      <c r="G12" s="69"/>
      <c r="J12" s="23" t="s">
        <v>207</v>
      </c>
      <c r="N12" t="s">
        <v>226</v>
      </c>
      <c r="S12" s="54"/>
    </row>
    <row r="13" spans="1:39" x14ac:dyDescent="0.2">
      <c r="C13" s="55"/>
      <c r="D13" s="55"/>
      <c r="E13" s="55"/>
      <c r="F13" s="55"/>
      <c r="G13" s="55"/>
      <c r="J13" s="23"/>
      <c r="L13" t="s">
        <v>228</v>
      </c>
      <c r="S13" s="54"/>
    </row>
    <row r="14" spans="1:39" x14ac:dyDescent="0.2">
      <c r="C14" s="55"/>
      <c r="D14" s="55"/>
      <c r="E14" s="55"/>
      <c r="F14" s="55"/>
      <c r="G14" s="55"/>
      <c r="J14" s="23"/>
      <c r="L14" t="s">
        <v>240</v>
      </c>
      <c r="S14" s="54"/>
    </row>
    <row r="15" spans="1:39" x14ac:dyDescent="0.2">
      <c r="C15" s="55"/>
      <c r="D15" s="55"/>
      <c r="E15" s="55"/>
      <c r="F15" s="55"/>
      <c r="G15" s="55"/>
      <c r="J15" s="23"/>
      <c r="S15" s="54"/>
    </row>
    <row r="16" spans="1:39" x14ac:dyDescent="0.2">
      <c r="C16" s="55"/>
      <c r="D16" s="55"/>
      <c r="E16" s="55"/>
      <c r="F16" s="55"/>
      <c r="G16" s="55"/>
      <c r="J16" s="23" t="s">
        <v>206</v>
      </c>
      <c r="N16" s="23" t="s">
        <v>229</v>
      </c>
      <c r="S16" s="54"/>
    </row>
    <row r="17" spans="1:19" x14ac:dyDescent="0.2">
      <c r="L17" t="s">
        <v>230</v>
      </c>
      <c r="S17" s="54"/>
    </row>
    <row r="18" spans="1:19" x14ac:dyDescent="0.2">
      <c r="S18" s="54"/>
    </row>
    <row r="19" spans="1:19" x14ac:dyDescent="0.2">
      <c r="J19" t="s">
        <v>208</v>
      </c>
      <c r="N19" s="23" t="s">
        <v>245</v>
      </c>
    </row>
    <row r="20" spans="1:19" x14ac:dyDescent="0.2">
      <c r="L20" t="s">
        <v>231</v>
      </c>
      <c r="N20" s="23"/>
    </row>
    <row r="21" spans="1:19" x14ac:dyDescent="0.2">
      <c r="J21" s="23"/>
    </row>
    <row r="22" spans="1:19" x14ac:dyDescent="0.2">
      <c r="J22" s="23" t="s">
        <v>209</v>
      </c>
      <c r="N22" t="s">
        <v>224</v>
      </c>
    </row>
    <row r="23" spans="1:19" x14ac:dyDescent="0.2">
      <c r="L23" t="s">
        <v>232</v>
      </c>
    </row>
    <row r="25" spans="1:19" x14ac:dyDescent="0.2">
      <c r="A25" t="s">
        <v>55</v>
      </c>
      <c r="C25" s="69" t="s">
        <v>9</v>
      </c>
      <c r="D25" s="69"/>
      <c r="E25" s="69"/>
      <c r="F25" s="69"/>
      <c r="G25" s="69"/>
    </row>
    <row r="26" spans="1:19" x14ac:dyDescent="0.2">
      <c r="D26" t="s">
        <v>233</v>
      </c>
    </row>
    <row r="27" spans="1:19" x14ac:dyDescent="0.2">
      <c r="E27" t="s">
        <v>111</v>
      </c>
    </row>
    <row r="28" spans="1:19" x14ac:dyDescent="0.2">
      <c r="D28" t="s">
        <v>104</v>
      </c>
    </row>
    <row r="29" spans="1:19" x14ac:dyDescent="0.2">
      <c r="E29" t="s">
        <v>14</v>
      </c>
    </row>
    <row r="30" spans="1:19" x14ac:dyDescent="0.2">
      <c r="E30" t="s">
        <v>105</v>
      </c>
    </row>
    <row r="31" spans="1:19" x14ac:dyDescent="0.2">
      <c r="E31" t="s">
        <v>106</v>
      </c>
    </row>
    <row r="32" spans="1:19" x14ac:dyDescent="0.2">
      <c r="F32" t="s">
        <v>15</v>
      </c>
    </row>
    <row r="33" spans="1:7" x14ac:dyDescent="0.2">
      <c r="E33" t="s">
        <v>107</v>
      </c>
    </row>
    <row r="34" spans="1:7" x14ac:dyDescent="0.2">
      <c r="D34" t="s">
        <v>108</v>
      </c>
    </row>
    <row r="35" spans="1:7" x14ac:dyDescent="0.2">
      <c r="D35" t="s">
        <v>109</v>
      </c>
    </row>
    <row r="36" spans="1:7" x14ac:dyDescent="0.2">
      <c r="E36" t="s">
        <v>45</v>
      </c>
    </row>
    <row r="37" spans="1:7" x14ac:dyDescent="0.2">
      <c r="D37" t="s">
        <v>110</v>
      </c>
    </row>
    <row r="38" spans="1:7" x14ac:dyDescent="0.2">
      <c r="E38" t="s">
        <v>112</v>
      </c>
    </row>
    <row r="40" spans="1:7" x14ac:dyDescent="0.2">
      <c r="A40" t="s">
        <v>244</v>
      </c>
      <c r="C40" s="69" t="s">
        <v>10</v>
      </c>
      <c r="D40" s="69"/>
      <c r="E40" s="69"/>
      <c r="F40" s="69"/>
      <c r="G40" s="69"/>
    </row>
    <row r="41" spans="1:7" x14ac:dyDescent="0.2">
      <c r="E41" s="23" t="s">
        <v>189</v>
      </c>
    </row>
    <row r="42" spans="1:7" x14ac:dyDescent="0.2">
      <c r="E42" s="23" t="s">
        <v>239</v>
      </c>
    </row>
    <row r="44" spans="1:7" x14ac:dyDescent="0.2">
      <c r="A44" t="s">
        <v>4</v>
      </c>
      <c r="C44" s="69" t="s">
        <v>11</v>
      </c>
      <c r="D44" s="69"/>
      <c r="E44" s="69"/>
      <c r="F44" s="69"/>
      <c r="G44" s="69"/>
    </row>
    <row r="45" spans="1:7" x14ac:dyDescent="0.2">
      <c r="E45" t="s">
        <v>242</v>
      </c>
    </row>
    <row r="46" spans="1:7" x14ac:dyDescent="0.2">
      <c r="E46" t="s">
        <v>71</v>
      </c>
    </row>
    <row r="47" spans="1:7" x14ac:dyDescent="0.2">
      <c r="E47" t="s">
        <v>56</v>
      </c>
    </row>
    <row r="48" spans="1:7" x14ac:dyDescent="0.2">
      <c r="E48" t="s">
        <v>60</v>
      </c>
    </row>
    <row r="50" spans="4:34" x14ac:dyDescent="0.2">
      <c r="E50" t="s">
        <v>72</v>
      </c>
    </row>
    <row r="51" spans="4:34" x14ac:dyDescent="0.2">
      <c r="E51" t="s">
        <v>243</v>
      </c>
    </row>
    <row r="52" spans="4:34" x14ac:dyDescent="0.2">
      <c r="E52" s="23" t="s">
        <v>70</v>
      </c>
      <c r="I52" t="s">
        <v>129</v>
      </c>
    </row>
    <row r="53" spans="4:34" x14ac:dyDescent="0.2">
      <c r="I53" t="s">
        <v>102</v>
      </c>
    </row>
    <row r="54" spans="4:34" ht="13.8" thickBot="1" x14ac:dyDescent="0.25"/>
    <row r="55" spans="4:34" x14ac:dyDescent="0.2"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3"/>
    </row>
    <row r="56" spans="4:34" x14ac:dyDescent="0.2">
      <c r="D56" s="4"/>
      <c r="E56" t="s">
        <v>69</v>
      </c>
      <c r="AH56" s="5"/>
    </row>
    <row r="57" spans="4:34" x14ac:dyDescent="0.2">
      <c r="D57" s="4"/>
      <c r="AH57" s="5"/>
    </row>
    <row r="58" spans="4:34" x14ac:dyDescent="0.2">
      <c r="D58" s="4"/>
      <c r="G58" t="s">
        <v>90</v>
      </c>
      <c r="N58" t="s">
        <v>91</v>
      </c>
      <c r="AH58" s="5"/>
    </row>
    <row r="59" spans="4:34" x14ac:dyDescent="0.2">
      <c r="D59" s="4"/>
      <c r="AH59" s="5"/>
    </row>
    <row r="60" spans="4:34" x14ac:dyDescent="0.2">
      <c r="D60" s="4"/>
      <c r="F60" t="s">
        <v>16</v>
      </c>
      <c r="K60" s="24" t="s">
        <v>92</v>
      </c>
      <c r="AH60" s="5"/>
    </row>
    <row r="61" spans="4:34" ht="13.8" thickBot="1" x14ac:dyDescent="0.25">
      <c r="D61" s="6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8"/>
    </row>
  </sheetData>
  <mergeCells count="9">
    <mergeCell ref="C25:G25"/>
    <mergeCell ref="C40:G40"/>
    <mergeCell ref="C44:G44"/>
    <mergeCell ref="A1:AM1"/>
    <mergeCell ref="C4:G4"/>
    <mergeCell ref="C6:G6"/>
    <mergeCell ref="C10:G10"/>
    <mergeCell ref="C12:G12"/>
    <mergeCell ref="C8:G8"/>
  </mergeCells>
  <phoneticPr fontId="1"/>
  <hyperlinks>
    <hyperlink ref="K60" r:id="rId1" xr:uid="{9C951E3E-F0CC-4D46-A24E-3024862E5429}"/>
  </hyperlinks>
  <pageMargins left="0.7" right="0.7" top="0.75" bottom="0.75" header="0.3" footer="0.3"/>
  <pageSetup paperSize="9" scale="9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9"/>
  <sheetViews>
    <sheetView zoomScaleNormal="100" zoomScaleSheetLayoutView="100" workbookViewId="0">
      <selection activeCell="B9" sqref="B9"/>
    </sheetView>
  </sheetViews>
  <sheetFormatPr defaultColWidth="9" defaultRowHeight="13.2" x14ac:dyDescent="0.2"/>
  <cols>
    <col min="1" max="37" width="2.109375" customWidth="1"/>
  </cols>
  <sheetData>
    <row r="1" spans="1:37" ht="16.2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</row>
    <row r="4" spans="1:37" x14ac:dyDescent="0.2">
      <c r="A4" t="s">
        <v>17</v>
      </c>
    </row>
    <row r="5" spans="1:37" x14ac:dyDescent="0.2">
      <c r="A5" t="s">
        <v>73</v>
      </c>
    </row>
    <row r="6" spans="1:37" x14ac:dyDescent="0.2">
      <c r="B6" s="23" t="s">
        <v>113</v>
      </c>
    </row>
    <row r="7" spans="1:37" x14ac:dyDescent="0.2">
      <c r="A7" s="23" t="s">
        <v>114</v>
      </c>
    </row>
    <row r="8" spans="1:37" x14ac:dyDescent="0.2">
      <c r="B8" s="68" t="s">
        <v>249</v>
      </c>
    </row>
    <row r="9" spans="1:37" x14ac:dyDescent="0.2">
      <c r="A9" t="s">
        <v>57</v>
      </c>
    </row>
    <row r="10" spans="1:37" x14ac:dyDescent="0.2">
      <c r="B10" t="s">
        <v>74</v>
      </c>
    </row>
    <row r="11" spans="1:37" x14ac:dyDescent="0.2">
      <c r="B11" t="s">
        <v>115</v>
      </c>
    </row>
    <row r="12" spans="1:37" x14ac:dyDescent="0.2">
      <c r="A12" t="s">
        <v>227</v>
      </c>
    </row>
    <row r="13" spans="1:37" x14ac:dyDescent="0.2">
      <c r="A13" t="s">
        <v>127</v>
      </c>
    </row>
    <row r="14" spans="1:37" x14ac:dyDescent="0.2">
      <c r="B14" t="s">
        <v>128</v>
      </c>
    </row>
    <row r="15" spans="1:37" x14ac:dyDescent="0.2">
      <c r="A15" t="s">
        <v>48</v>
      </c>
    </row>
    <row r="16" spans="1:37" x14ac:dyDescent="0.2">
      <c r="A16" t="s">
        <v>18</v>
      </c>
    </row>
    <row r="17" spans="1:15" x14ac:dyDescent="0.2">
      <c r="A17" t="s">
        <v>116</v>
      </c>
    </row>
    <row r="18" spans="1:15" x14ac:dyDescent="0.2">
      <c r="B18" t="s">
        <v>117</v>
      </c>
    </row>
    <row r="19" spans="1:15" x14ac:dyDescent="0.2">
      <c r="A19" t="s">
        <v>46</v>
      </c>
    </row>
    <row r="20" spans="1:15" x14ac:dyDescent="0.2">
      <c r="A20" t="s">
        <v>19</v>
      </c>
    </row>
    <row r="21" spans="1:15" x14ac:dyDescent="0.2">
      <c r="A21" s="18" t="s">
        <v>20</v>
      </c>
      <c r="B21" t="s">
        <v>118</v>
      </c>
    </row>
    <row r="22" spans="1:15" x14ac:dyDescent="0.2">
      <c r="A22" s="18"/>
      <c r="B22" t="s">
        <v>119</v>
      </c>
    </row>
    <row r="23" spans="1:15" x14ac:dyDescent="0.2">
      <c r="A23" s="18" t="s">
        <v>20</v>
      </c>
      <c r="B23" t="s">
        <v>120</v>
      </c>
    </row>
    <row r="24" spans="1:15" x14ac:dyDescent="0.2">
      <c r="A24" s="18"/>
      <c r="B24" t="s">
        <v>121</v>
      </c>
    </row>
    <row r="25" spans="1:15" x14ac:dyDescent="0.2">
      <c r="A25" s="18" t="s">
        <v>20</v>
      </c>
      <c r="B25" t="s">
        <v>51</v>
      </c>
    </row>
    <row r="26" spans="1:15" x14ac:dyDescent="0.2">
      <c r="B26" t="s">
        <v>52</v>
      </c>
    </row>
    <row r="27" spans="1:15" x14ac:dyDescent="0.2">
      <c r="A27" t="s">
        <v>21</v>
      </c>
    </row>
    <row r="28" spans="1:15" x14ac:dyDescent="0.2">
      <c r="A28" t="s">
        <v>122</v>
      </c>
    </row>
    <row r="30" spans="1:15" x14ac:dyDescent="0.2">
      <c r="A30" s="69" t="s">
        <v>22</v>
      </c>
      <c r="B30" s="69"/>
      <c r="C30" s="69"/>
      <c r="D30" s="69"/>
      <c r="E30" s="69"/>
      <c r="F30" t="s">
        <v>27</v>
      </c>
      <c r="G30" s="69" t="s">
        <v>28</v>
      </c>
      <c r="H30" s="69"/>
      <c r="I30" s="69"/>
      <c r="L30" t="s">
        <v>31</v>
      </c>
      <c r="O30" t="s">
        <v>32</v>
      </c>
    </row>
    <row r="31" spans="1:15" x14ac:dyDescent="0.2">
      <c r="G31" s="69" t="s">
        <v>29</v>
      </c>
      <c r="H31" s="69"/>
      <c r="I31" s="69"/>
      <c r="L31" t="s">
        <v>31</v>
      </c>
    </row>
    <row r="32" spans="1:15" x14ac:dyDescent="0.2">
      <c r="G32" s="69" t="s">
        <v>30</v>
      </c>
      <c r="H32" s="69"/>
      <c r="I32" s="69"/>
      <c r="L32" t="s">
        <v>58</v>
      </c>
    </row>
    <row r="34" spans="1:13" x14ac:dyDescent="0.2">
      <c r="A34" s="69" t="s">
        <v>23</v>
      </c>
      <c r="B34" s="69"/>
      <c r="C34" s="69"/>
      <c r="D34" s="69"/>
      <c r="E34" s="69"/>
      <c r="G34" t="s">
        <v>33</v>
      </c>
    </row>
    <row r="35" spans="1:13" x14ac:dyDescent="0.2">
      <c r="A35" s="69" t="s">
        <v>24</v>
      </c>
      <c r="B35" s="69"/>
      <c r="C35" s="69"/>
      <c r="D35" s="69"/>
      <c r="E35" s="69"/>
      <c r="G35" t="s">
        <v>59</v>
      </c>
    </row>
    <row r="37" spans="1:13" x14ac:dyDescent="0.2">
      <c r="A37" s="69" t="s">
        <v>25</v>
      </c>
      <c r="B37" s="69"/>
      <c r="C37" s="69"/>
      <c r="D37" s="69"/>
      <c r="E37" s="69"/>
    </row>
    <row r="38" spans="1:13" x14ac:dyDescent="0.2">
      <c r="B38" t="s">
        <v>123</v>
      </c>
    </row>
    <row r="39" spans="1:13" x14ac:dyDescent="0.2">
      <c r="B39" t="s">
        <v>124</v>
      </c>
    </row>
    <row r="40" spans="1:13" x14ac:dyDescent="0.2">
      <c r="C40" t="s">
        <v>34</v>
      </c>
    </row>
    <row r="41" spans="1:13" x14ac:dyDescent="0.2">
      <c r="B41" t="s">
        <v>125</v>
      </c>
    </row>
    <row r="42" spans="1:13" x14ac:dyDescent="0.2">
      <c r="B42" t="s">
        <v>126</v>
      </c>
    </row>
    <row r="44" spans="1:13" x14ac:dyDescent="0.2">
      <c r="A44" s="69" t="s">
        <v>26</v>
      </c>
      <c r="B44" s="69"/>
      <c r="C44" s="69"/>
      <c r="D44" s="69"/>
      <c r="E44" s="69"/>
    </row>
    <row r="45" spans="1:13" x14ac:dyDescent="0.2">
      <c r="H45" s="71" t="s">
        <v>3</v>
      </c>
      <c r="I45" s="71"/>
      <c r="J45" s="71"/>
      <c r="K45" s="71"/>
      <c r="M45" t="s">
        <v>47</v>
      </c>
    </row>
    <row r="46" spans="1:13" x14ac:dyDescent="0.2">
      <c r="A46" t="s">
        <v>50</v>
      </c>
      <c r="B46" s="69" t="s">
        <v>90</v>
      </c>
      <c r="C46" s="69"/>
      <c r="D46" s="69"/>
      <c r="E46" s="69"/>
      <c r="F46" s="69"/>
      <c r="H46" s="71" t="s">
        <v>93</v>
      </c>
      <c r="I46" s="71"/>
      <c r="J46" s="71"/>
      <c r="K46" s="71"/>
      <c r="M46" t="s">
        <v>94</v>
      </c>
    </row>
    <row r="47" spans="1:13" x14ac:dyDescent="0.2">
      <c r="B47" t="s">
        <v>49</v>
      </c>
      <c r="H47" s="71" t="s">
        <v>35</v>
      </c>
      <c r="I47" s="71"/>
      <c r="J47" s="71"/>
      <c r="K47" s="71"/>
      <c r="M47" t="s">
        <v>95</v>
      </c>
    </row>
    <row r="48" spans="1:13" x14ac:dyDescent="0.2">
      <c r="H48" s="71" t="s">
        <v>36</v>
      </c>
      <c r="I48" s="71"/>
      <c r="J48" s="71"/>
      <c r="K48" s="71"/>
      <c r="M48" t="s">
        <v>96</v>
      </c>
    </row>
    <row r="49" spans="8:13" x14ac:dyDescent="0.2">
      <c r="H49" s="71" t="s">
        <v>16</v>
      </c>
      <c r="I49" s="71"/>
      <c r="J49" s="71"/>
      <c r="K49" s="71"/>
      <c r="M49" s="24" t="s">
        <v>92</v>
      </c>
    </row>
  </sheetData>
  <mergeCells count="15">
    <mergeCell ref="A1:AK1"/>
    <mergeCell ref="A30:E30"/>
    <mergeCell ref="A34:E34"/>
    <mergeCell ref="A37:E37"/>
    <mergeCell ref="A44:E44"/>
    <mergeCell ref="A35:E35"/>
    <mergeCell ref="G30:I30"/>
    <mergeCell ref="G31:I31"/>
    <mergeCell ref="G32:I32"/>
    <mergeCell ref="H47:K47"/>
    <mergeCell ref="H49:K49"/>
    <mergeCell ref="B46:F46"/>
    <mergeCell ref="H45:K45"/>
    <mergeCell ref="H48:K48"/>
    <mergeCell ref="H46:K46"/>
  </mergeCells>
  <phoneticPr fontId="1"/>
  <hyperlinks>
    <hyperlink ref="M49" r:id="rId1" xr:uid="{00000000-0004-0000-0100-000000000000}"/>
  </hyperlinks>
  <pageMargins left="0.7" right="0.7" top="0.75" bottom="0.75" header="0.3" footer="0.3"/>
  <pageSetup paperSize="9" scale="91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5"/>
  <sheetViews>
    <sheetView view="pageBreakPreview" zoomScale="110" zoomScaleNormal="78" zoomScaleSheetLayoutView="110" workbookViewId="0">
      <selection activeCell="A5" sqref="A5"/>
    </sheetView>
  </sheetViews>
  <sheetFormatPr defaultColWidth="8.88671875" defaultRowHeight="13.2" x14ac:dyDescent="0.2"/>
  <cols>
    <col min="1" max="1" width="96.109375" customWidth="1"/>
    <col min="2" max="2" width="4.88671875" customWidth="1"/>
  </cols>
  <sheetData>
    <row r="1" spans="1:1" ht="50.1" customHeight="1" x14ac:dyDescent="0.2">
      <c r="A1" s="9" t="s">
        <v>222</v>
      </c>
    </row>
    <row r="2" spans="1:1" s="16" customFormat="1" ht="320.10000000000002" customHeight="1" x14ac:dyDescent="0.2">
      <c r="A2" s="17" t="s">
        <v>223</v>
      </c>
    </row>
    <row r="5" spans="1:1" x14ac:dyDescent="0.2">
      <c r="A5" s="63"/>
    </row>
  </sheetData>
  <phoneticPr fontId="4"/>
  <pageMargins left="0.25" right="0.25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3"/>
  <sheetViews>
    <sheetView zoomScale="80" zoomScaleNormal="80" zoomScaleSheetLayoutView="80" workbookViewId="0">
      <selection activeCell="E1" sqref="E1"/>
    </sheetView>
  </sheetViews>
  <sheetFormatPr defaultColWidth="8.88671875" defaultRowHeight="21" x14ac:dyDescent="0.2"/>
  <cols>
    <col min="1" max="1" width="9.21875" customWidth="1"/>
    <col min="2" max="2" width="5.77734375" customWidth="1"/>
    <col min="3" max="3" width="17" style="21" customWidth="1"/>
    <col min="4" max="4" width="15.21875" style="11" customWidth="1"/>
    <col min="5" max="10" width="11.6640625" customWidth="1"/>
  </cols>
  <sheetData>
    <row r="1" spans="1:16" ht="24" customHeight="1" x14ac:dyDescent="0.2">
      <c r="C1" t="s">
        <v>61</v>
      </c>
      <c r="D1"/>
      <c r="H1" s="19"/>
      <c r="I1" s="19"/>
      <c r="J1" s="19"/>
    </row>
    <row r="2" spans="1:16" ht="24" customHeight="1" x14ac:dyDescent="0.2">
      <c r="C2" s="20"/>
      <c r="D2" s="41"/>
      <c r="E2" s="83" t="s">
        <v>203</v>
      </c>
      <c r="F2" s="83"/>
      <c r="G2" s="85" t="s">
        <v>204</v>
      </c>
      <c r="H2" s="83" t="s">
        <v>205</v>
      </c>
      <c r="I2" s="83" t="s">
        <v>224</v>
      </c>
      <c r="J2" s="61"/>
    </row>
    <row r="3" spans="1:16" ht="24" customHeight="1" x14ac:dyDescent="0.2">
      <c r="A3" s="74" t="str">
        <f t="shared" ref="A3:A7" si="0">LEFT(C3,2)</f>
        <v>私学</v>
      </c>
      <c r="B3" s="74" t="s">
        <v>62</v>
      </c>
      <c r="C3" s="76" t="s">
        <v>174</v>
      </c>
      <c r="D3" s="78" t="s">
        <v>174</v>
      </c>
      <c r="E3" s="84"/>
      <c r="F3" s="84"/>
      <c r="G3" s="86"/>
      <c r="H3" s="88"/>
      <c r="I3" s="83"/>
      <c r="J3" s="26"/>
      <c r="K3" s="11"/>
      <c r="M3" s="11"/>
      <c r="N3" s="11"/>
      <c r="O3" s="11"/>
      <c r="P3" s="11"/>
    </row>
    <row r="4" spans="1:16" ht="24" customHeight="1" x14ac:dyDescent="0.2">
      <c r="A4" s="75"/>
      <c r="B4" s="75"/>
      <c r="C4" s="77"/>
      <c r="D4" s="78"/>
      <c r="E4" s="29"/>
      <c r="F4" s="38"/>
      <c r="G4" s="31"/>
      <c r="H4" s="73"/>
      <c r="I4" s="49"/>
      <c r="J4" s="26"/>
    </row>
    <row r="5" spans="1:16" ht="24" customHeight="1" x14ac:dyDescent="0.2">
      <c r="A5" s="74" t="str">
        <f t="shared" si="0"/>
        <v>西部</v>
      </c>
      <c r="B5" s="74" t="s">
        <v>65</v>
      </c>
      <c r="C5" s="76" t="s">
        <v>165</v>
      </c>
      <c r="D5" s="78" t="s">
        <v>165</v>
      </c>
      <c r="E5" s="29"/>
      <c r="F5" s="26"/>
      <c r="G5" s="32"/>
      <c r="H5" s="73"/>
      <c r="I5" s="51"/>
      <c r="J5" s="26"/>
      <c r="K5" s="11"/>
    </row>
    <row r="6" spans="1:16" ht="24" customHeight="1" x14ac:dyDescent="0.2">
      <c r="A6" s="75"/>
      <c r="B6" s="75"/>
      <c r="C6" s="77"/>
      <c r="D6" s="78"/>
      <c r="E6" s="79" t="s">
        <v>41</v>
      </c>
      <c r="F6" s="37"/>
      <c r="G6" s="82" t="s">
        <v>180</v>
      </c>
      <c r="H6" s="26"/>
      <c r="I6" s="50"/>
      <c r="J6" s="26"/>
    </row>
    <row r="7" spans="1:16" ht="24" customHeight="1" x14ac:dyDescent="0.2">
      <c r="A7" s="74" t="str">
        <f t="shared" si="0"/>
        <v>東部</v>
      </c>
      <c r="B7" s="74" t="s">
        <v>150</v>
      </c>
      <c r="C7" s="76" t="s">
        <v>172</v>
      </c>
      <c r="D7" s="78" t="s">
        <v>172</v>
      </c>
      <c r="E7" s="80"/>
      <c r="F7" s="56"/>
      <c r="G7" s="82"/>
      <c r="H7" s="31"/>
      <c r="I7" s="50"/>
      <c r="J7" s="26"/>
      <c r="K7" s="11"/>
    </row>
    <row r="8" spans="1:16" ht="24" customHeight="1" x14ac:dyDescent="0.2">
      <c r="A8" s="75"/>
      <c r="B8" s="75"/>
      <c r="C8" s="77"/>
      <c r="D8" s="78"/>
      <c r="E8" s="26"/>
      <c r="F8" s="82" t="s">
        <v>97</v>
      </c>
      <c r="G8" s="39"/>
      <c r="H8" s="32"/>
      <c r="I8" s="50"/>
      <c r="J8" s="26"/>
    </row>
    <row r="9" spans="1:16" ht="24" customHeight="1" x14ac:dyDescent="0.2">
      <c r="A9" s="74" t="str">
        <f t="shared" ref="A9:A11" si="1">LEFT(C9,2)</f>
        <v>東部</v>
      </c>
      <c r="B9" s="74" t="s">
        <v>152</v>
      </c>
      <c r="C9" s="76" t="s">
        <v>167</v>
      </c>
      <c r="D9" s="78" t="s">
        <v>167</v>
      </c>
      <c r="E9" s="26"/>
      <c r="F9" s="82"/>
      <c r="G9" s="26"/>
      <c r="H9" s="32"/>
      <c r="I9" s="50"/>
      <c r="J9" s="26"/>
      <c r="K9" s="11"/>
    </row>
    <row r="10" spans="1:16" ht="24" customHeight="1" x14ac:dyDescent="0.2">
      <c r="A10" s="75"/>
      <c r="B10" s="75"/>
      <c r="C10" s="77"/>
      <c r="D10" s="78"/>
      <c r="E10" s="79" t="s">
        <v>42</v>
      </c>
      <c r="F10" s="57"/>
      <c r="G10" s="26"/>
      <c r="H10" s="32"/>
      <c r="I10" s="26"/>
      <c r="J10" s="26"/>
    </row>
    <row r="11" spans="1:16" ht="24" customHeight="1" x14ac:dyDescent="0.2">
      <c r="A11" s="74" t="str">
        <f t="shared" si="1"/>
        <v>西部</v>
      </c>
      <c r="B11" s="74" t="s">
        <v>154</v>
      </c>
      <c r="C11" s="76" t="s">
        <v>173</v>
      </c>
      <c r="D11" s="78" t="s">
        <v>173</v>
      </c>
      <c r="E11" s="80"/>
      <c r="F11" s="27"/>
      <c r="G11" s="26"/>
      <c r="H11" s="32"/>
      <c r="I11" s="26"/>
      <c r="J11" s="26"/>
      <c r="K11" s="11"/>
    </row>
    <row r="12" spans="1:16" ht="24" customHeight="1" x14ac:dyDescent="0.2">
      <c r="A12" s="75"/>
      <c r="B12" s="75"/>
      <c r="C12" s="77"/>
      <c r="D12" s="78"/>
      <c r="E12" s="34"/>
      <c r="F12" s="26"/>
      <c r="G12" s="73"/>
      <c r="H12" s="82" t="s">
        <v>183</v>
      </c>
      <c r="I12" s="26"/>
      <c r="J12" s="26"/>
    </row>
    <row r="13" spans="1:16" ht="24" customHeight="1" x14ac:dyDescent="0.2">
      <c r="A13" s="74" t="str">
        <f t="shared" ref="A13" si="2">LEFT(C13,2)</f>
        <v>中西</v>
      </c>
      <c r="B13" s="74" t="s">
        <v>64</v>
      </c>
      <c r="C13" s="76" t="s">
        <v>163</v>
      </c>
      <c r="D13" s="78" t="s">
        <v>163</v>
      </c>
      <c r="E13" s="28"/>
      <c r="F13" s="26"/>
      <c r="G13" s="73"/>
      <c r="H13" s="82"/>
      <c r="I13" s="34"/>
      <c r="J13" s="29"/>
      <c r="K13" s="11"/>
    </row>
    <row r="14" spans="1:16" ht="24" customHeight="1" x14ac:dyDescent="0.2">
      <c r="A14" s="75"/>
      <c r="B14" s="75"/>
      <c r="C14" s="77"/>
      <c r="D14" s="78"/>
      <c r="E14" s="79" t="s">
        <v>82</v>
      </c>
      <c r="F14" s="33"/>
      <c r="G14" s="26"/>
      <c r="H14" s="32"/>
      <c r="I14" s="26"/>
      <c r="J14" s="29"/>
    </row>
    <row r="15" spans="1:16" ht="24" customHeight="1" x14ac:dyDescent="0.2">
      <c r="A15" s="74" t="s">
        <v>210</v>
      </c>
      <c r="B15" s="74" t="s">
        <v>68</v>
      </c>
      <c r="C15" s="76" t="s">
        <v>211</v>
      </c>
      <c r="D15" s="78" t="s">
        <v>192</v>
      </c>
      <c r="E15" s="80"/>
      <c r="F15" s="56"/>
      <c r="G15" s="26"/>
      <c r="H15" s="32"/>
      <c r="I15" s="26"/>
      <c r="J15" s="29"/>
      <c r="K15" s="11"/>
    </row>
    <row r="16" spans="1:16" ht="24" customHeight="1" x14ac:dyDescent="0.2">
      <c r="A16" s="75"/>
      <c r="B16" s="75"/>
      <c r="C16" s="77"/>
      <c r="D16" s="78"/>
      <c r="E16" s="34"/>
      <c r="F16" s="82" t="s">
        <v>99</v>
      </c>
      <c r="G16" s="35"/>
      <c r="H16" s="32"/>
      <c r="I16" s="26"/>
      <c r="J16" s="29"/>
    </row>
    <row r="17" spans="1:16" ht="24" customHeight="1" x14ac:dyDescent="0.2">
      <c r="A17" s="74" t="str">
        <f t="shared" ref="A17" si="3">LEFT(C17,2)</f>
        <v>中部</v>
      </c>
      <c r="B17" s="74" t="s">
        <v>67</v>
      </c>
      <c r="C17" s="76" t="s">
        <v>170</v>
      </c>
      <c r="D17" s="78" t="s">
        <v>170</v>
      </c>
      <c r="E17" s="29"/>
      <c r="F17" s="82"/>
      <c r="G17" s="31"/>
      <c r="H17" s="32"/>
      <c r="I17" s="26"/>
      <c r="J17" s="29"/>
      <c r="K17" s="11"/>
    </row>
    <row r="18" spans="1:16" ht="24" customHeight="1" x14ac:dyDescent="0.2">
      <c r="A18" s="75"/>
      <c r="B18" s="75"/>
      <c r="C18" s="77"/>
      <c r="D18" s="78"/>
      <c r="E18" s="79" t="s">
        <v>98</v>
      </c>
      <c r="F18" s="57"/>
      <c r="G18" s="82" t="s">
        <v>136</v>
      </c>
      <c r="H18" s="39"/>
      <c r="I18" s="26"/>
      <c r="J18" s="29"/>
    </row>
    <row r="19" spans="1:16" ht="24" customHeight="1" x14ac:dyDescent="0.2">
      <c r="A19" s="74" t="str">
        <f t="shared" ref="A19" si="4">LEFT(C19,2)</f>
        <v>西部</v>
      </c>
      <c r="B19" s="74" t="s">
        <v>66</v>
      </c>
      <c r="C19" s="76" t="s">
        <v>169</v>
      </c>
      <c r="D19" s="78" t="s">
        <v>169</v>
      </c>
      <c r="E19" s="80"/>
      <c r="F19" s="27"/>
      <c r="G19" s="82"/>
      <c r="H19" s="26"/>
      <c r="I19" s="26"/>
      <c r="J19" s="29"/>
    </row>
    <row r="20" spans="1:16" ht="24" customHeight="1" x14ac:dyDescent="0.2">
      <c r="A20" s="75"/>
      <c r="B20" s="75"/>
      <c r="C20" s="77"/>
      <c r="D20" s="78"/>
      <c r="E20" s="34"/>
      <c r="F20" s="26"/>
      <c r="G20" s="32"/>
      <c r="H20" s="26"/>
      <c r="I20" s="26"/>
      <c r="J20" s="25"/>
      <c r="L20" s="12"/>
    </row>
    <row r="21" spans="1:16" ht="24" customHeight="1" x14ac:dyDescent="0.2">
      <c r="A21" s="74" t="str">
        <f t="shared" ref="A21" si="5">LEFT(C21,2)</f>
        <v>西部</v>
      </c>
      <c r="B21" s="74" t="s">
        <v>63</v>
      </c>
      <c r="C21" s="76" t="s">
        <v>162</v>
      </c>
      <c r="D21" s="78" t="s">
        <v>162</v>
      </c>
      <c r="E21" s="35"/>
      <c r="F21" s="37"/>
      <c r="G21" s="39"/>
      <c r="H21" s="26"/>
      <c r="I21" s="26"/>
      <c r="J21" s="29"/>
      <c r="L21" s="12"/>
    </row>
    <row r="22" spans="1:16" ht="24" customHeight="1" x14ac:dyDescent="0.2">
      <c r="A22" s="75"/>
      <c r="B22" s="75"/>
      <c r="C22" s="77"/>
      <c r="D22" s="78"/>
      <c r="E22" s="30"/>
      <c r="F22" s="52"/>
      <c r="G22" s="30"/>
      <c r="H22" s="26"/>
      <c r="I22" s="89" t="s">
        <v>193</v>
      </c>
      <c r="J22" s="28"/>
      <c r="L22" s="12"/>
    </row>
    <row r="23" spans="1:16" ht="24" customHeight="1" x14ac:dyDescent="0.2">
      <c r="A23" s="74" t="str">
        <f t="shared" ref="A23" si="6">LEFT(C23,2)</f>
        <v>西部</v>
      </c>
      <c r="B23" s="74" t="s">
        <v>153</v>
      </c>
      <c r="C23" s="76" t="s">
        <v>160</v>
      </c>
      <c r="D23" s="78" t="s">
        <v>160</v>
      </c>
      <c r="E23" s="28"/>
      <c r="F23" s="37"/>
      <c r="G23" s="26"/>
      <c r="H23" s="26"/>
      <c r="I23" s="89"/>
      <c r="J23" s="26"/>
      <c r="K23" s="11"/>
      <c r="M23" s="11"/>
      <c r="N23" s="11"/>
      <c r="O23" s="11"/>
      <c r="P23" s="11"/>
    </row>
    <row r="24" spans="1:16" ht="24" customHeight="1" x14ac:dyDescent="0.2">
      <c r="A24" s="75"/>
      <c r="B24" s="75"/>
      <c r="C24" s="77"/>
      <c r="D24" s="78"/>
      <c r="E24" s="29"/>
      <c r="F24" s="38"/>
      <c r="G24" s="31"/>
      <c r="H24" s="73"/>
      <c r="I24" s="48"/>
      <c r="J24" s="26"/>
    </row>
    <row r="25" spans="1:16" ht="24" customHeight="1" x14ac:dyDescent="0.2">
      <c r="A25" s="74" t="str">
        <f t="shared" ref="A25" si="7">LEFT(C25,2)</f>
        <v>中部</v>
      </c>
      <c r="B25" s="74" t="s">
        <v>148</v>
      </c>
      <c r="C25" s="76" t="s">
        <v>164</v>
      </c>
      <c r="D25" s="78" t="s">
        <v>164</v>
      </c>
      <c r="E25" s="29"/>
      <c r="F25" s="26"/>
      <c r="G25" s="32"/>
      <c r="H25" s="73"/>
      <c r="I25" s="53"/>
      <c r="J25" s="26"/>
      <c r="K25" s="11"/>
    </row>
    <row r="26" spans="1:16" ht="24" customHeight="1" x14ac:dyDescent="0.2">
      <c r="A26" s="75"/>
      <c r="B26" s="75"/>
      <c r="C26" s="77"/>
      <c r="D26" s="78"/>
      <c r="E26" s="79" t="s">
        <v>83</v>
      </c>
      <c r="F26" s="37"/>
      <c r="G26" s="82" t="s">
        <v>181</v>
      </c>
      <c r="H26" s="26"/>
      <c r="I26" s="36"/>
      <c r="J26" s="26"/>
    </row>
    <row r="27" spans="1:16" ht="24" customHeight="1" x14ac:dyDescent="0.2">
      <c r="A27" s="74" t="str">
        <f t="shared" ref="A27" si="8">LEFT(C27,2)</f>
        <v>西部</v>
      </c>
      <c r="B27" s="74" t="s">
        <v>155</v>
      </c>
      <c r="C27" s="76" t="s">
        <v>191</v>
      </c>
      <c r="D27" s="81" t="s">
        <v>190</v>
      </c>
      <c r="E27" s="80"/>
      <c r="F27" s="56"/>
      <c r="G27" s="82"/>
      <c r="H27" s="31"/>
      <c r="I27" s="36"/>
      <c r="J27" s="26"/>
      <c r="K27" s="11"/>
    </row>
    <row r="28" spans="1:16" ht="24" customHeight="1" x14ac:dyDescent="0.2">
      <c r="A28" s="75"/>
      <c r="B28" s="75"/>
      <c r="C28" s="77"/>
      <c r="D28" s="78"/>
      <c r="E28" s="26"/>
      <c r="F28" s="82" t="s">
        <v>100</v>
      </c>
      <c r="G28" s="39"/>
      <c r="H28" s="32"/>
      <c r="I28" s="36"/>
      <c r="J28" s="26"/>
    </row>
    <row r="29" spans="1:16" ht="24" customHeight="1" x14ac:dyDescent="0.2">
      <c r="A29" s="74" t="str">
        <f t="shared" ref="A29" si="9">LEFT(C29,2)</f>
        <v>中西</v>
      </c>
      <c r="B29" s="74" t="s">
        <v>156</v>
      </c>
      <c r="C29" s="76" t="s">
        <v>168</v>
      </c>
      <c r="D29" s="78" t="s">
        <v>168</v>
      </c>
      <c r="E29" s="26"/>
      <c r="F29" s="82"/>
      <c r="G29" s="26"/>
      <c r="H29" s="32"/>
      <c r="I29" s="36"/>
      <c r="J29" s="26"/>
      <c r="K29" s="11"/>
    </row>
    <row r="30" spans="1:16" ht="24" customHeight="1" x14ac:dyDescent="0.2">
      <c r="A30" s="75"/>
      <c r="B30" s="75"/>
      <c r="C30" s="77"/>
      <c r="D30" s="78"/>
      <c r="E30" s="79" t="s">
        <v>212</v>
      </c>
      <c r="F30" s="57"/>
      <c r="G30" s="26"/>
      <c r="H30" s="32"/>
      <c r="I30" s="32"/>
      <c r="J30" s="26"/>
    </row>
    <row r="31" spans="1:16" ht="24" customHeight="1" x14ac:dyDescent="0.2">
      <c r="A31" s="74" t="str">
        <f t="shared" ref="A31" si="10">LEFT(C31,2)</f>
        <v>西部</v>
      </c>
      <c r="B31" s="74" t="s">
        <v>147</v>
      </c>
      <c r="C31" s="76" t="s">
        <v>171</v>
      </c>
      <c r="D31" s="78" t="s">
        <v>171</v>
      </c>
      <c r="E31" s="80"/>
      <c r="F31" s="27"/>
      <c r="G31" s="26"/>
      <c r="H31" s="32"/>
      <c r="I31" s="32"/>
      <c r="J31" s="26"/>
      <c r="K31" s="11"/>
    </row>
    <row r="32" spans="1:16" ht="24" customHeight="1" x14ac:dyDescent="0.2">
      <c r="A32" s="75"/>
      <c r="B32" s="75"/>
      <c r="C32" s="77"/>
      <c r="D32" s="78"/>
      <c r="E32" s="34"/>
      <c r="F32" s="26"/>
      <c r="G32" s="73"/>
      <c r="H32" s="82" t="s">
        <v>184</v>
      </c>
      <c r="I32" s="39"/>
      <c r="J32" s="26"/>
    </row>
    <row r="33" spans="1:12" ht="24" customHeight="1" x14ac:dyDescent="0.2">
      <c r="A33" s="74" t="str">
        <f t="shared" ref="A33" si="11">LEFT(C33,2)</f>
        <v>西部</v>
      </c>
      <c r="B33" s="74" t="s">
        <v>157</v>
      </c>
      <c r="C33" s="76" t="s">
        <v>161</v>
      </c>
      <c r="D33" s="78" t="s">
        <v>161</v>
      </c>
      <c r="E33" s="28"/>
      <c r="F33" s="26"/>
      <c r="G33" s="73"/>
      <c r="H33" s="82"/>
      <c r="I33" s="34"/>
      <c r="J33" s="26"/>
      <c r="K33" s="11"/>
    </row>
    <row r="34" spans="1:12" ht="24" customHeight="1" x14ac:dyDescent="0.2">
      <c r="A34" s="75"/>
      <c r="B34" s="75"/>
      <c r="C34" s="77"/>
      <c r="D34" s="78"/>
      <c r="E34" s="79" t="s">
        <v>85</v>
      </c>
      <c r="F34" s="33"/>
      <c r="G34" s="26"/>
      <c r="H34" s="32"/>
      <c r="I34" s="26"/>
      <c r="J34" s="26"/>
    </row>
    <row r="35" spans="1:12" ht="24" customHeight="1" x14ac:dyDescent="0.2">
      <c r="A35" s="74" t="str">
        <f t="shared" ref="A35" si="12">LEFT(C35,2)</f>
        <v>東部</v>
      </c>
      <c r="B35" s="74" t="s">
        <v>158</v>
      </c>
      <c r="C35" s="76" t="s">
        <v>176</v>
      </c>
      <c r="D35" s="78" t="s">
        <v>176</v>
      </c>
      <c r="E35" s="80"/>
      <c r="F35" s="56"/>
      <c r="G35" s="26"/>
      <c r="H35" s="32"/>
      <c r="I35" s="26"/>
      <c r="J35" s="26"/>
      <c r="K35" s="11"/>
    </row>
    <row r="36" spans="1:12" ht="24" customHeight="1" x14ac:dyDescent="0.2">
      <c r="A36" s="75"/>
      <c r="B36" s="75"/>
      <c r="C36" s="77"/>
      <c r="D36" s="78"/>
      <c r="E36" s="34"/>
      <c r="F36" s="82" t="s">
        <v>89</v>
      </c>
      <c r="G36" s="35"/>
      <c r="H36" s="32"/>
      <c r="I36" s="26"/>
      <c r="J36" s="26"/>
    </row>
    <row r="37" spans="1:12" ht="24" customHeight="1" x14ac:dyDescent="0.2">
      <c r="A37" s="74" t="str">
        <f t="shared" ref="A37" si="13">LEFT(C37,2)</f>
        <v>中東</v>
      </c>
      <c r="B37" s="74" t="s">
        <v>151</v>
      </c>
      <c r="C37" s="76" t="s">
        <v>166</v>
      </c>
      <c r="D37" s="78" t="s">
        <v>166</v>
      </c>
      <c r="E37" s="29"/>
      <c r="F37" s="82"/>
      <c r="G37" s="58"/>
      <c r="H37" s="32"/>
      <c r="I37" s="26"/>
      <c r="J37" s="26"/>
      <c r="K37" s="11"/>
    </row>
    <row r="38" spans="1:12" ht="24" customHeight="1" x14ac:dyDescent="0.2">
      <c r="A38" s="75"/>
      <c r="B38" s="75"/>
      <c r="C38" s="77"/>
      <c r="D38" s="78"/>
      <c r="E38" s="79" t="s">
        <v>101</v>
      </c>
      <c r="F38" s="57"/>
      <c r="G38" s="82" t="s">
        <v>182</v>
      </c>
      <c r="H38" s="39"/>
      <c r="I38" s="26"/>
      <c r="J38" s="26"/>
    </row>
    <row r="39" spans="1:12" ht="24" customHeight="1" x14ac:dyDescent="0.2">
      <c r="A39" s="74" t="str">
        <f t="shared" ref="A39" si="14">LEFT(C39,2)</f>
        <v>東部</v>
      </c>
      <c r="B39" s="74" t="s">
        <v>159</v>
      </c>
      <c r="C39" s="76" t="s">
        <v>177</v>
      </c>
      <c r="D39" s="78" t="s">
        <v>177</v>
      </c>
      <c r="E39" s="80"/>
      <c r="F39" s="27"/>
      <c r="G39" s="82"/>
      <c r="H39" s="26"/>
      <c r="I39" s="26"/>
      <c r="J39" s="26"/>
    </row>
    <row r="40" spans="1:12" ht="24" customHeight="1" x14ac:dyDescent="0.2">
      <c r="A40" s="75"/>
      <c r="B40" s="75"/>
      <c r="C40" s="77"/>
      <c r="D40" s="78"/>
      <c r="E40" s="34"/>
      <c r="F40" s="26"/>
      <c r="G40" s="59"/>
      <c r="H40" s="26"/>
      <c r="I40" s="26"/>
      <c r="J40" s="49"/>
      <c r="L40" s="12"/>
    </row>
    <row r="41" spans="1:12" ht="24" customHeight="1" x14ac:dyDescent="0.2">
      <c r="A41" s="74" t="str">
        <f>LEFT(C41,2)</f>
        <v>私学</v>
      </c>
      <c r="B41" s="74" t="s">
        <v>149</v>
      </c>
      <c r="C41" s="76" t="s">
        <v>175</v>
      </c>
      <c r="D41" s="78" t="s">
        <v>175</v>
      </c>
      <c r="E41" s="35"/>
      <c r="F41" s="37"/>
      <c r="G41" s="60"/>
      <c r="H41" s="26"/>
      <c r="I41" s="26"/>
      <c r="J41" s="26"/>
      <c r="L41" s="12"/>
    </row>
    <row r="42" spans="1:12" ht="24" customHeight="1" x14ac:dyDescent="0.2">
      <c r="A42" s="75"/>
      <c r="B42" s="75"/>
      <c r="C42" s="77"/>
      <c r="D42" s="78"/>
      <c r="E42" s="30"/>
      <c r="F42" s="52"/>
      <c r="G42" s="30"/>
      <c r="H42" s="26"/>
      <c r="I42" s="26"/>
      <c r="J42" s="26"/>
      <c r="L42" s="12"/>
    </row>
    <row r="43" spans="1:12" ht="24" customHeight="1" x14ac:dyDescent="0.2">
      <c r="A43" s="64"/>
      <c r="B43" s="64"/>
      <c r="C43" s="65"/>
      <c r="D43" s="66"/>
      <c r="E43" s="26"/>
      <c r="F43" s="67"/>
      <c r="G43" s="26"/>
      <c r="H43" s="26"/>
      <c r="I43" s="26"/>
      <c r="J43" s="26"/>
      <c r="L43" s="12"/>
    </row>
    <row r="44" spans="1:12" ht="64.5" customHeight="1" x14ac:dyDescent="0.2">
      <c r="B44" s="62"/>
      <c r="C44" s="62"/>
      <c r="E44" s="87" t="s">
        <v>241</v>
      </c>
      <c r="F44" s="87"/>
      <c r="G44" s="87"/>
      <c r="H44" s="87"/>
      <c r="I44" s="87"/>
      <c r="J44" s="87"/>
    </row>
    <row r="45" spans="1:12" ht="24.9" customHeight="1" x14ac:dyDescent="0.2">
      <c r="A45" s="62"/>
      <c r="B45" s="62"/>
      <c r="C45" s="62"/>
      <c r="D45" s="62"/>
      <c r="E45" s="62"/>
      <c r="J45" s="63"/>
    </row>
    <row r="46" spans="1:12" ht="24.9" customHeight="1" x14ac:dyDescent="0.2"/>
    <row r="47" spans="1:12" ht="24.9" customHeight="1" x14ac:dyDescent="0.2"/>
    <row r="48" spans="1:12" ht="24.9" customHeight="1" x14ac:dyDescent="0.2"/>
    <row r="49" ht="24.9" customHeight="1" x14ac:dyDescent="0.2"/>
    <row r="50" ht="24.9" customHeight="1" x14ac:dyDescent="0.2"/>
    <row r="51" ht="24.9" customHeight="1" x14ac:dyDescent="0.2"/>
    <row r="52" ht="24.9" customHeight="1" x14ac:dyDescent="0.2"/>
    <row r="53" ht="24.9" customHeight="1" x14ac:dyDescent="0.2"/>
  </sheetData>
  <mergeCells count="108">
    <mergeCell ref="E44:J44"/>
    <mergeCell ref="H2:H3"/>
    <mergeCell ref="I2:I3"/>
    <mergeCell ref="I22:I23"/>
    <mergeCell ref="A41:A42"/>
    <mergeCell ref="B41:B42"/>
    <mergeCell ref="C41:C42"/>
    <mergeCell ref="D41:D42"/>
    <mergeCell ref="G6:G7"/>
    <mergeCell ref="G18:G19"/>
    <mergeCell ref="G26:G27"/>
    <mergeCell ref="G38:G39"/>
    <mergeCell ref="H12:H13"/>
    <mergeCell ref="H32:H33"/>
    <mergeCell ref="G32:G33"/>
    <mergeCell ref="A33:A34"/>
    <mergeCell ref="B33:B34"/>
    <mergeCell ref="C33:C34"/>
    <mergeCell ref="D33:D34"/>
    <mergeCell ref="E34:E35"/>
    <mergeCell ref="A35:A36"/>
    <mergeCell ref="B35:B36"/>
    <mergeCell ref="C35:C36"/>
    <mergeCell ref="D35:D36"/>
    <mergeCell ref="D31:D32"/>
    <mergeCell ref="F36:F37"/>
    <mergeCell ref="A37:A38"/>
    <mergeCell ref="B37:B38"/>
    <mergeCell ref="C37:C38"/>
    <mergeCell ref="D37:D38"/>
    <mergeCell ref="E38:E39"/>
    <mergeCell ref="A39:A40"/>
    <mergeCell ref="B39:B40"/>
    <mergeCell ref="C39:C40"/>
    <mergeCell ref="D39:D40"/>
    <mergeCell ref="H4:H5"/>
    <mergeCell ref="F8:F9"/>
    <mergeCell ref="F16:F17"/>
    <mergeCell ref="E10:E11"/>
    <mergeCell ref="E14:E15"/>
    <mergeCell ref="E18:E19"/>
    <mergeCell ref="A3:A4"/>
    <mergeCell ref="A5:A6"/>
    <mergeCell ref="B17:B18"/>
    <mergeCell ref="B19:B20"/>
    <mergeCell ref="A15:A16"/>
    <mergeCell ref="A17:A18"/>
    <mergeCell ref="B3:B4"/>
    <mergeCell ref="B5:B6"/>
    <mergeCell ref="B7:B8"/>
    <mergeCell ref="B9:B10"/>
    <mergeCell ref="B11:B12"/>
    <mergeCell ref="B13:B14"/>
    <mergeCell ref="B15:B16"/>
    <mergeCell ref="C15:C16"/>
    <mergeCell ref="D15:D16"/>
    <mergeCell ref="D13:D14"/>
    <mergeCell ref="C13:C14"/>
    <mergeCell ref="D19:D20"/>
    <mergeCell ref="G12:G13"/>
    <mergeCell ref="E6:E7"/>
    <mergeCell ref="C3:C4"/>
    <mergeCell ref="D3:D4"/>
    <mergeCell ref="C5:C6"/>
    <mergeCell ref="D5:D6"/>
    <mergeCell ref="C7:C8"/>
    <mergeCell ref="D7:D8"/>
    <mergeCell ref="D11:D12"/>
    <mergeCell ref="E2:F3"/>
    <mergeCell ref="G2:G3"/>
    <mergeCell ref="A19:A20"/>
    <mergeCell ref="A7:A8"/>
    <mergeCell ref="A9:A10"/>
    <mergeCell ref="A13:A14"/>
    <mergeCell ref="C17:C18"/>
    <mergeCell ref="D17:D18"/>
    <mergeCell ref="C19:C20"/>
    <mergeCell ref="A11:A12"/>
    <mergeCell ref="A21:A22"/>
    <mergeCell ref="C9:C10"/>
    <mergeCell ref="D9:D10"/>
    <mergeCell ref="C11:C12"/>
    <mergeCell ref="C21:C22"/>
    <mergeCell ref="D21:D22"/>
    <mergeCell ref="H24:H25"/>
    <mergeCell ref="A25:A26"/>
    <mergeCell ref="B25:B26"/>
    <mergeCell ref="C25:C26"/>
    <mergeCell ref="D25:D26"/>
    <mergeCell ref="E26:E27"/>
    <mergeCell ref="A27:A28"/>
    <mergeCell ref="B27:B28"/>
    <mergeCell ref="B21:B22"/>
    <mergeCell ref="A23:A24"/>
    <mergeCell ref="B23:B24"/>
    <mergeCell ref="C23:C24"/>
    <mergeCell ref="D23:D24"/>
    <mergeCell ref="C27:C28"/>
    <mergeCell ref="D27:D28"/>
    <mergeCell ref="F28:F29"/>
    <mergeCell ref="A29:A30"/>
    <mergeCell ref="B29:B30"/>
    <mergeCell ref="C29:C30"/>
    <mergeCell ref="D29:D30"/>
    <mergeCell ref="E30:E31"/>
    <mergeCell ref="A31:A32"/>
    <mergeCell ref="B31:B32"/>
    <mergeCell ref="C31:C32"/>
  </mergeCells>
  <phoneticPr fontId="1"/>
  <conditionalFormatting sqref="A3:A43">
    <cfRule type="cellIs" dxfId="104" priority="269" operator="equal">
      <formula>"中西"</formula>
    </cfRule>
    <cfRule type="cellIs" dxfId="103" priority="268" operator="equal">
      <formula>"中部"</formula>
    </cfRule>
    <cfRule type="cellIs" dxfId="102" priority="267" operator="equal">
      <formula>"中東"</formula>
    </cfRule>
    <cfRule type="cellIs" dxfId="101" priority="266" operator="equal">
      <formula>"東部"</formula>
    </cfRule>
    <cfRule type="cellIs" dxfId="100" priority="270" operator="equal">
      <formula>"西部"</formula>
    </cfRule>
  </conditionalFormatting>
  <conditionalFormatting sqref="B3">
    <cfRule type="cellIs" dxfId="99" priority="229" operator="equal">
      <formula>"中西"</formula>
    </cfRule>
    <cfRule type="cellIs" dxfId="98" priority="230" operator="equal">
      <formula>"西部"</formula>
    </cfRule>
    <cfRule type="cellIs" dxfId="97" priority="228" operator="equal">
      <formula>"中部"</formula>
    </cfRule>
    <cfRule type="cellIs" dxfId="96" priority="227" operator="equal">
      <formula>"中東"</formula>
    </cfRule>
    <cfRule type="cellIs" dxfId="95" priority="226" operator="equal">
      <formula>"東部"</formula>
    </cfRule>
  </conditionalFormatting>
  <conditionalFormatting sqref="B5">
    <cfRule type="cellIs" dxfId="94" priority="223" operator="equal">
      <formula>"中部"</formula>
    </cfRule>
    <cfRule type="cellIs" dxfId="93" priority="225" operator="equal">
      <formula>"西部"</formula>
    </cfRule>
    <cfRule type="cellIs" dxfId="92" priority="224" operator="equal">
      <formula>"中西"</formula>
    </cfRule>
    <cfRule type="cellIs" dxfId="91" priority="222" operator="equal">
      <formula>"中東"</formula>
    </cfRule>
    <cfRule type="cellIs" dxfId="90" priority="221" operator="equal">
      <formula>"東部"</formula>
    </cfRule>
  </conditionalFormatting>
  <conditionalFormatting sqref="B7">
    <cfRule type="cellIs" dxfId="89" priority="220" operator="equal">
      <formula>"西部"</formula>
    </cfRule>
    <cfRule type="cellIs" dxfId="88" priority="219" operator="equal">
      <formula>"中西"</formula>
    </cfRule>
    <cfRule type="cellIs" dxfId="87" priority="218" operator="equal">
      <formula>"中部"</formula>
    </cfRule>
    <cfRule type="cellIs" dxfId="86" priority="217" operator="equal">
      <formula>"中東"</formula>
    </cfRule>
    <cfRule type="cellIs" dxfId="85" priority="216" operator="equal">
      <formula>"東部"</formula>
    </cfRule>
  </conditionalFormatting>
  <conditionalFormatting sqref="B9">
    <cfRule type="cellIs" dxfId="84" priority="211" operator="equal">
      <formula>"東部"</formula>
    </cfRule>
    <cfRule type="cellIs" dxfId="83" priority="215" operator="equal">
      <formula>"西部"</formula>
    </cfRule>
    <cfRule type="cellIs" dxfId="82" priority="214" operator="equal">
      <formula>"中西"</formula>
    </cfRule>
    <cfRule type="cellIs" dxfId="81" priority="213" operator="equal">
      <formula>"中部"</formula>
    </cfRule>
    <cfRule type="cellIs" dxfId="80" priority="212" operator="equal">
      <formula>"中東"</formula>
    </cfRule>
  </conditionalFormatting>
  <conditionalFormatting sqref="B11">
    <cfRule type="cellIs" dxfId="79" priority="210" operator="equal">
      <formula>"西部"</formula>
    </cfRule>
    <cfRule type="cellIs" dxfId="78" priority="209" operator="equal">
      <formula>"中西"</formula>
    </cfRule>
    <cfRule type="cellIs" dxfId="77" priority="208" operator="equal">
      <formula>"中部"</formula>
    </cfRule>
    <cfRule type="cellIs" dxfId="76" priority="207" operator="equal">
      <formula>"中東"</formula>
    </cfRule>
    <cfRule type="cellIs" dxfId="75" priority="206" operator="equal">
      <formula>"東部"</formula>
    </cfRule>
  </conditionalFormatting>
  <conditionalFormatting sqref="B13">
    <cfRule type="cellIs" dxfId="74" priority="205" operator="equal">
      <formula>"西部"</formula>
    </cfRule>
    <cfRule type="cellIs" dxfId="73" priority="204" operator="equal">
      <formula>"中西"</formula>
    </cfRule>
    <cfRule type="cellIs" dxfId="72" priority="203" operator="equal">
      <formula>"中部"</formula>
    </cfRule>
    <cfRule type="cellIs" dxfId="71" priority="202" operator="equal">
      <formula>"中東"</formula>
    </cfRule>
    <cfRule type="cellIs" dxfId="70" priority="201" operator="equal">
      <formula>"東部"</formula>
    </cfRule>
  </conditionalFormatting>
  <conditionalFormatting sqref="B15">
    <cfRule type="cellIs" dxfId="69" priority="200" operator="equal">
      <formula>"西部"</formula>
    </cfRule>
    <cfRule type="cellIs" dxfId="68" priority="199" operator="equal">
      <formula>"中西"</formula>
    </cfRule>
    <cfRule type="cellIs" dxfId="67" priority="198" operator="equal">
      <formula>"中部"</formula>
    </cfRule>
    <cfRule type="cellIs" dxfId="66" priority="197" operator="equal">
      <formula>"中東"</formula>
    </cfRule>
    <cfRule type="cellIs" dxfId="65" priority="196" operator="equal">
      <formula>"東部"</formula>
    </cfRule>
  </conditionalFormatting>
  <conditionalFormatting sqref="B17">
    <cfRule type="cellIs" dxfId="64" priority="195" operator="equal">
      <formula>"西部"</formula>
    </cfRule>
    <cfRule type="cellIs" dxfId="63" priority="194" operator="equal">
      <formula>"中西"</formula>
    </cfRule>
    <cfRule type="cellIs" dxfId="62" priority="193" operator="equal">
      <formula>"中部"</formula>
    </cfRule>
    <cfRule type="cellIs" dxfId="61" priority="192" operator="equal">
      <formula>"中東"</formula>
    </cfRule>
    <cfRule type="cellIs" dxfId="60" priority="191" operator="equal">
      <formula>"東部"</formula>
    </cfRule>
  </conditionalFormatting>
  <conditionalFormatting sqref="B19">
    <cfRule type="cellIs" dxfId="59" priority="190" operator="equal">
      <formula>"西部"</formula>
    </cfRule>
    <cfRule type="cellIs" dxfId="58" priority="189" operator="equal">
      <formula>"中西"</formula>
    </cfRule>
    <cfRule type="cellIs" dxfId="57" priority="188" operator="equal">
      <formula>"中部"</formula>
    </cfRule>
    <cfRule type="cellIs" dxfId="56" priority="187" operator="equal">
      <formula>"中東"</formula>
    </cfRule>
    <cfRule type="cellIs" dxfId="55" priority="186" operator="equal">
      <formula>"東部"</formula>
    </cfRule>
  </conditionalFormatting>
  <conditionalFormatting sqref="B21">
    <cfRule type="cellIs" dxfId="54" priority="176" operator="equal">
      <formula>"東部"</formula>
    </cfRule>
    <cfRule type="cellIs" dxfId="53" priority="177" operator="equal">
      <formula>"中東"</formula>
    </cfRule>
    <cfRule type="cellIs" dxfId="52" priority="178" operator="equal">
      <formula>"中部"</formula>
    </cfRule>
    <cfRule type="cellIs" dxfId="51" priority="179" operator="equal">
      <formula>"中西"</formula>
    </cfRule>
    <cfRule type="cellIs" dxfId="50" priority="180" operator="equal">
      <formula>"西部"</formula>
    </cfRule>
  </conditionalFormatting>
  <conditionalFormatting sqref="B23">
    <cfRule type="cellIs" dxfId="49" priority="50" operator="equal">
      <formula>"西部"</formula>
    </cfRule>
    <cfRule type="cellIs" dxfId="48" priority="49" operator="equal">
      <formula>"中西"</formula>
    </cfRule>
    <cfRule type="cellIs" dxfId="47" priority="48" operator="equal">
      <formula>"中部"</formula>
    </cfRule>
    <cfRule type="cellIs" dxfId="46" priority="47" operator="equal">
      <formula>"中東"</formula>
    </cfRule>
    <cfRule type="cellIs" dxfId="45" priority="46" operator="equal">
      <formula>"東部"</formula>
    </cfRule>
  </conditionalFormatting>
  <conditionalFormatting sqref="B25">
    <cfRule type="cellIs" dxfId="44" priority="45" operator="equal">
      <formula>"西部"</formula>
    </cfRule>
    <cfRule type="cellIs" dxfId="43" priority="44" operator="equal">
      <formula>"中西"</formula>
    </cfRule>
    <cfRule type="cellIs" dxfId="42" priority="43" operator="equal">
      <formula>"中部"</formula>
    </cfRule>
    <cfRule type="cellIs" dxfId="41" priority="42" operator="equal">
      <formula>"中東"</formula>
    </cfRule>
    <cfRule type="cellIs" dxfId="40" priority="41" operator="equal">
      <formula>"東部"</formula>
    </cfRule>
  </conditionalFormatting>
  <conditionalFormatting sqref="B27">
    <cfRule type="cellIs" dxfId="39" priority="40" operator="equal">
      <formula>"西部"</formula>
    </cfRule>
    <cfRule type="cellIs" dxfId="38" priority="39" operator="equal">
      <formula>"中西"</formula>
    </cfRule>
    <cfRule type="cellIs" dxfId="37" priority="38" operator="equal">
      <formula>"中部"</formula>
    </cfRule>
    <cfRule type="cellIs" dxfId="36" priority="37" operator="equal">
      <formula>"中東"</formula>
    </cfRule>
    <cfRule type="cellIs" dxfId="35" priority="36" operator="equal">
      <formula>"東部"</formula>
    </cfRule>
  </conditionalFormatting>
  <conditionalFormatting sqref="B29">
    <cfRule type="cellIs" dxfId="34" priority="35" operator="equal">
      <formula>"西部"</formula>
    </cfRule>
    <cfRule type="cellIs" dxfId="33" priority="34" operator="equal">
      <formula>"中西"</formula>
    </cfRule>
    <cfRule type="cellIs" dxfId="32" priority="33" operator="equal">
      <formula>"中部"</formula>
    </cfRule>
    <cfRule type="cellIs" dxfId="31" priority="32" operator="equal">
      <formula>"中東"</formula>
    </cfRule>
    <cfRule type="cellIs" dxfId="30" priority="31" operator="equal">
      <formula>"東部"</formula>
    </cfRule>
  </conditionalFormatting>
  <conditionalFormatting sqref="B31">
    <cfRule type="cellIs" dxfId="29" priority="30" operator="equal">
      <formula>"西部"</formula>
    </cfRule>
    <cfRule type="cellIs" dxfId="28" priority="29" operator="equal">
      <formula>"中西"</formula>
    </cfRule>
    <cfRule type="cellIs" dxfId="27" priority="28" operator="equal">
      <formula>"中部"</formula>
    </cfRule>
    <cfRule type="cellIs" dxfId="26" priority="27" operator="equal">
      <formula>"中東"</formula>
    </cfRule>
    <cfRule type="cellIs" dxfId="25" priority="26" operator="equal">
      <formula>"東部"</formula>
    </cfRule>
  </conditionalFormatting>
  <conditionalFormatting sqref="B33">
    <cfRule type="cellIs" dxfId="24" priority="25" operator="equal">
      <formula>"西部"</formula>
    </cfRule>
    <cfRule type="cellIs" dxfId="23" priority="24" operator="equal">
      <formula>"中西"</formula>
    </cfRule>
    <cfRule type="cellIs" dxfId="22" priority="23" operator="equal">
      <formula>"中部"</formula>
    </cfRule>
    <cfRule type="cellIs" dxfId="21" priority="22" operator="equal">
      <formula>"中東"</formula>
    </cfRule>
    <cfRule type="cellIs" dxfId="20" priority="21" operator="equal">
      <formula>"東部"</formula>
    </cfRule>
  </conditionalFormatting>
  <conditionalFormatting sqref="B35">
    <cfRule type="cellIs" dxfId="19" priority="20" operator="equal">
      <formula>"西部"</formula>
    </cfRule>
    <cfRule type="cellIs" dxfId="18" priority="19" operator="equal">
      <formula>"中西"</formula>
    </cfRule>
    <cfRule type="cellIs" dxfId="17" priority="18" operator="equal">
      <formula>"中部"</formula>
    </cfRule>
    <cfRule type="cellIs" dxfId="16" priority="17" operator="equal">
      <formula>"中東"</formula>
    </cfRule>
    <cfRule type="cellIs" dxfId="15" priority="16" operator="equal">
      <formula>"東部"</formula>
    </cfRule>
  </conditionalFormatting>
  <conditionalFormatting sqref="B37">
    <cfRule type="cellIs" dxfId="14" priority="15" operator="equal">
      <formula>"西部"</formula>
    </cfRule>
    <cfRule type="cellIs" dxfId="13" priority="14" operator="equal">
      <formula>"中西"</formula>
    </cfRule>
    <cfRule type="cellIs" dxfId="12" priority="12" operator="equal">
      <formula>"中東"</formula>
    </cfRule>
    <cfRule type="cellIs" dxfId="11" priority="11" operator="equal">
      <formula>"東部"</formula>
    </cfRule>
    <cfRule type="cellIs" dxfId="10" priority="13" operator="equal">
      <formula>"中部"</formula>
    </cfRule>
  </conditionalFormatting>
  <conditionalFormatting sqref="B39">
    <cfRule type="cellIs" dxfId="9" priority="10" operator="equal">
      <formula>"西部"</formula>
    </cfRule>
    <cfRule type="cellIs" dxfId="8" priority="9" operator="equal">
      <formula>"中西"</formula>
    </cfRule>
    <cfRule type="cellIs" dxfId="7" priority="8" operator="equal">
      <formula>"中部"</formula>
    </cfRule>
    <cfRule type="cellIs" dxfId="6" priority="6" operator="equal">
      <formula>"東部"</formula>
    </cfRule>
    <cfRule type="cellIs" dxfId="5" priority="7" operator="equal">
      <formula>"中東"</formula>
    </cfRule>
  </conditionalFormatting>
  <conditionalFormatting sqref="B41">
    <cfRule type="cellIs" dxfId="4" priority="1" operator="equal">
      <formula>"東部"</formula>
    </cfRule>
    <cfRule type="cellIs" dxfId="3" priority="5" operator="equal">
      <formula>"西部"</formula>
    </cfRule>
    <cfRule type="cellIs" dxfId="2" priority="4" operator="equal">
      <formula>"中西"</formula>
    </cfRule>
    <cfRule type="cellIs" dxfId="1" priority="3" operator="equal">
      <formula>"中部"</formula>
    </cfRule>
    <cfRule type="cellIs" dxfId="0" priority="2" operator="equal">
      <formula>"中東"</formula>
    </cfRule>
  </conditionalFormatting>
  <pageMargins left="0.70866141732283472" right="0.70866141732283472" top="0.55118110236220474" bottom="0.55118110236220474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53"/>
  <sheetViews>
    <sheetView view="pageBreakPreview" topLeftCell="A31" zoomScale="80" zoomScaleNormal="100" zoomScaleSheetLayoutView="80" workbookViewId="0"/>
  </sheetViews>
  <sheetFormatPr defaultColWidth="8.88671875" defaultRowHeight="13.2" x14ac:dyDescent="0.2"/>
  <cols>
    <col min="1" max="1" width="11.109375" customWidth="1"/>
    <col min="2" max="2" width="12.44140625" customWidth="1"/>
    <col min="3" max="3" width="12.44140625" style="11" customWidth="1"/>
    <col min="4" max="4" width="3.6640625" customWidth="1"/>
    <col min="5" max="9" width="12.44140625" style="11" customWidth="1"/>
    <col min="10" max="30" width="9" customWidth="1"/>
  </cols>
  <sheetData>
    <row r="1" spans="1:9" s="22" customFormat="1" ht="19.2" x14ac:dyDescent="0.2">
      <c r="A1" s="22" t="s">
        <v>247</v>
      </c>
      <c r="C1" s="43"/>
      <c r="E1" s="43"/>
      <c r="F1" s="43"/>
      <c r="G1" s="43"/>
      <c r="H1" s="43"/>
      <c r="I1" s="43"/>
    </row>
    <row r="2" spans="1:9" ht="15" customHeight="1" x14ac:dyDescent="0.2">
      <c r="A2" s="9"/>
      <c r="H2" s="90" t="s">
        <v>248</v>
      </c>
      <c r="I2" s="90"/>
    </row>
    <row r="3" spans="1:9" ht="18" customHeight="1" x14ac:dyDescent="0.2">
      <c r="A3" s="9" t="s">
        <v>202</v>
      </c>
    </row>
    <row r="4" spans="1:9" ht="18" customHeight="1" x14ac:dyDescent="0.2">
      <c r="A4" t="s">
        <v>213</v>
      </c>
      <c r="E4" s="46"/>
      <c r="F4" s="47"/>
    </row>
    <row r="5" spans="1:9" ht="18" customHeight="1" x14ac:dyDescent="0.2">
      <c r="A5" s="10" t="s">
        <v>37</v>
      </c>
      <c r="B5" s="10" t="s">
        <v>38</v>
      </c>
      <c r="C5" s="91" t="s">
        <v>39</v>
      </c>
      <c r="D5" s="92"/>
      <c r="E5" s="93"/>
      <c r="F5" s="42" t="s">
        <v>40</v>
      </c>
      <c r="G5" s="42" t="s">
        <v>41</v>
      </c>
      <c r="H5" s="42" t="s">
        <v>42</v>
      </c>
      <c r="I5" s="42" t="s">
        <v>43</v>
      </c>
    </row>
    <row r="6" spans="1:9" ht="18" customHeight="1" x14ac:dyDescent="0.2">
      <c r="A6" s="10" t="s">
        <v>80</v>
      </c>
      <c r="B6" s="14">
        <v>0.39583333333333331</v>
      </c>
      <c r="C6" s="42" t="str">
        <f>組合せ!C5</f>
        <v>西部４位</v>
      </c>
      <c r="D6" s="10" t="s">
        <v>44</v>
      </c>
      <c r="E6" s="42" t="str">
        <f>組合せ!C7</f>
        <v>東部３位</v>
      </c>
      <c r="F6" s="42" t="s">
        <v>217</v>
      </c>
      <c r="G6" s="42" t="str">
        <f>C7</f>
        <v>東部１位</v>
      </c>
      <c r="H6" s="42" t="str">
        <f>E7</f>
        <v>西部７位</v>
      </c>
      <c r="I6" s="42" t="str">
        <f>F6</f>
        <v>西部３種</v>
      </c>
    </row>
    <row r="7" spans="1:9" ht="18" customHeight="1" x14ac:dyDescent="0.2">
      <c r="A7" s="10" t="s">
        <v>81</v>
      </c>
      <c r="B7" s="14">
        <v>0.45833333333333331</v>
      </c>
      <c r="C7" s="42" t="str">
        <f>組合せ!C9</f>
        <v>東部１位</v>
      </c>
      <c r="D7" s="10" t="s">
        <v>44</v>
      </c>
      <c r="E7" s="42" t="str">
        <f>組合せ!C11</f>
        <v>西部７位</v>
      </c>
      <c r="F7" s="42" t="str">
        <f>F6</f>
        <v>西部３種</v>
      </c>
      <c r="G7" s="42" t="str">
        <f>C6</f>
        <v>西部４位</v>
      </c>
      <c r="H7" s="42" t="str">
        <f>E6</f>
        <v>東部３位</v>
      </c>
      <c r="I7" s="42" t="str">
        <f>F6</f>
        <v>西部３種</v>
      </c>
    </row>
    <row r="8" spans="1:9" ht="18" customHeight="1" x14ac:dyDescent="0.2">
      <c r="A8" s="10" t="s">
        <v>76</v>
      </c>
      <c r="B8" s="14">
        <v>0.58333333333333337</v>
      </c>
      <c r="C8" s="44" t="s">
        <v>103</v>
      </c>
      <c r="D8" s="40" t="s">
        <v>44</v>
      </c>
      <c r="E8" s="44" t="s">
        <v>130</v>
      </c>
      <c r="F8" s="42" t="str">
        <f>F6</f>
        <v>西部３種</v>
      </c>
      <c r="G8" s="42" t="str">
        <f>F6</f>
        <v>西部３種</v>
      </c>
      <c r="H8" s="42" t="str">
        <f>F6</f>
        <v>西部３種</v>
      </c>
      <c r="I8" s="42" t="str">
        <f>F6</f>
        <v>西部３種</v>
      </c>
    </row>
    <row r="9" spans="1:9" ht="15" customHeight="1" x14ac:dyDescent="0.2"/>
    <row r="10" spans="1:9" ht="18" customHeight="1" x14ac:dyDescent="0.2">
      <c r="A10" t="s">
        <v>214</v>
      </c>
    </row>
    <row r="11" spans="1:9" ht="18" customHeight="1" x14ac:dyDescent="0.2">
      <c r="A11" s="10" t="s">
        <v>37</v>
      </c>
      <c r="B11" s="10" t="s">
        <v>38</v>
      </c>
      <c r="C11" s="91" t="s">
        <v>39</v>
      </c>
      <c r="D11" s="92"/>
      <c r="E11" s="93"/>
      <c r="F11" s="42" t="s">
        <v>40</v>
      </c>
      <c r="G11" s="42" t="s">
        <v>41</v>
      </c>
      <c r="H11" s="42" t="s">
        <v>42</v>
      </c>
      <c r="I11" s="42" t="s">
        <v>43</v>
      </c>
    </row>
    <row r="12" spans="1:9" ht="18" customHeight="1" x14ac:dyDescent="0.2">
      <c r="A12" s="10" t="s">
        <v>82</v>
      </c>
      <c r="B12" s="14">
        <v>0.39583333333333331</v>
      </c>
      <c r="C12" s="42" t="str">
        <f>組合せ!C13</f>
        <v>中西部１位</v>
      </c>
      <c r="D12" s="10" t="s">
        <v>44</v>
      </c>
      <c r="E12" s="42" t="str">
        <f>組合せ!C15</f>
        <v>西部９位</v>
      </c>
      <c r="F12" s="42" t="s">
        <v>218</v>
      </c>
      <c r="G12" s="42" t="str">
        <f>C13</f>
        <v>中部２位</v>
      </c>
      <c r="H12" s="42" t="str">
        <f>E13</f>
        <v>西部５位</v>
      </c>
      <c r="I12" s="42" t="str">
        <f>F12</f>
        <v>中西部３種</v>
      </c>
    </row>
    <row r="13" spans="1:9" ht="18" customHeight="1" x14ac:dyDescent="0.2">
      <c r="A13" s="10" t="s">
        <v>77</v>
      </c>
      <c r="B13" s="14">
        <v>0.45833333333333331</v>
      </c>
      <c r="C13" s="42" t="str">
        <f>組合せ!C17</f>
        <v>中部２位</v>
      </c>
      <c r="D13" s="10" t="s">
        <v>44</v>
      </c>
      <c r="E13" s="42" t="str">
        <f>組合せ!C19</f>
        <v>西部５位</v>
      </c>
      <c r="F13" s="42" t="str">
        <f>F12</f>
        <v>中西部３種</v>
      </c>
      <c r="G13" s="42" t="str">
        <f>C12</f>
        <v>中西部１位</v>
      </c>
      <c r="H13" s="42" t="str">
        <f>E12</f>
        <v>西部９位</v>
      </c>
      <c r="I13" s="42" t="str">
        <f>F12</f>
        <v>中西部３種</v>
      </c>
    </row>
    <row r="14" spans="1:9" ht="18" customHeight="1" x14ac:dyDescent="0.2">
      <c r="A14" s="10" t="s">
        <v>88</v>
      </c>
      <c r="B14" s="14">
        <v>0.58333333333333337</v>
      </c>
      <c r="C14" s="44" t="s">
        <v>131</v>
      </c>
      <c r="D14" s="40" t="s">
        <v>44</v>
      </c>
      <c r="E14" s="44" t="s">
        <v>132</v>
      </c>
      <c r="F14" s="42" t="str">
        <f>F12</f>
        <v>中西部３種</v>
      </c>
      <c r="G14" s="42" t="str">
        <f>F12</f>
        <v>中西部３種</v>
      </c>
      <c r="H14" s="42" t="str">
        <f>F12</f>
        <v>中西部３種</v>
      </c>
      <c r="I14" s="42" t="str">
        <f>F12</f>
        <v>中西部３種</v>
      </c>
    </row>
    <row r="15" spans="1:9" ht="15" customHeight="1" x14ac:dyDescent="0.2">
      <c r="A15" s="13"/>
      <c r="B15" s="15"/>
      <c r="C15" s="45"/>
      <c r="D15" s="13"/>
      <c r="E15" s="45"/>
      <c r="F15" s="45"/>
      <c r="G15" s="45"/>
      <c r="H15" s="45"/>
      <c r="I15" s="45"/>
    </row>
    <row r="16" spans="1:9" ht="18" customHeight="1" x14ac:dyDescent="0.2">
      <c r="A16" t="s">
        <v>215</v>
      </c>
    </row>
    <row r="17" spans="1:20" ht="18" customHeight="1" x14ac:dyDescent="0.2">
      <c r="A17" s="10" t="s">
        <v>37</v>
      </c>
      <c r="B17" s="10" t="s">
        <v>38</v>
      </c>
      <c r="C17" s="91" t="s">
        <v>39</v>
      </c>
      <c r="D17" s="92"/>
      <c r="E17" s="93"/>
      <c r="F17" s="42" t="s">
        <v>40</v>
      </c>
      <c r="G17" s="42" t="s">
        <v>41</v>
      </c>
      <c r="H17" s="42" t="s">
        <v>42</v>
      </c>
      <c r="I17" s="42" t="s">
        <v>43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pans="1:20" ht="18" customHeight="1" x14ac:dyDescent="0.2">
      <c r="A18" s="10" t="s">
        <v>83</v>
      </c>
      <c r="B18" s="14">
        <v>0.39583333333333331</v>
      </c>
      <c r="C18" s="42" t="str">
        <f>組合せ!C25</f>
        <v>中部１位</v>
      </c>
      <c r="D18" s="10" t="s">
        <v>44</v>
      </c>
      <c r="E18" s="42" t="str">
        <f>組合せ!C27</f>
        <v>西部８位</v>
      </c>
      <c r="F18" s="42" t="s">
        <v>218</v>
      </c>
      <c r="G18" s="42" t="str">
        <f>C19</f>
        <v>中西部２位</v>
      </c>
      <c r="H18" s="42" t="str">
        <f>E19</f>
        <v>西部６位</v>
      </c>
      <c r="I18" s="42" t="str">
        <f>F18</f>
        <v>中西部３種</v>
      </c>
    </row>
    <row r="19" spans="1:20" ht="18" customHeight="1" x14ac:dyDescent="0.2">
      <c r="A19" s="10" t="s">
        <v>84</v>
      </c>
      <c r="B19" s="14">
        <v>0.45833333333333331</v>
      </c>
      <c r="C19" s="42" t="str">
        <f>組合せ!C29</f>
        <v>中西部２位</v>
      </c>
      <c r="D19" s="10" t="s">
        <v>44</v>
      </c>
      <c r="E19" s="42" t="str">
        <f>組合せ!C31</f>
        <v>西部６位</v>
      </c>
      <c r="F19" s="42" t="str">
        <f>F18</f>
        <v>中西部３種</v>
      </c>
      <c r="G19" s="42" t="str">
        <f>C18</f>
        <v>中部１位</v>
      </c>
      <c r="H19" s="42" t="str">
        <f>E18</f>
        <v>西部８位</v>
      </c>
      <c r="I19" s="42" t="str">
        <f>F18</f>
        <v>中西部３種</v>
      </c>
    </row>
    <row r="20" spans="1:20" ht="18" customHeight="1" x14ac:dyDescent="0.2">
      <c r="A20" s="10" t="s">
        <v>75</v>
      </c>
      <c r="B20" s="14">
        <v>0.58333333333333337</v>
      </c>
      <c r="C20" s="44" t="s">
        <v>133</v>
      </c>
      <c r="D20" s="40" t="s">
        <v>44</v>
      </c>
      <c r="E20" s="44" t="s">
        <v>134</v>
      </c>
      <c r="F20" s="42" t="str">
        <f>F18</f>
        <v>中西部３種</v>
      </c>
      <c r="G20" s="42" t="str">
        <f>F18</f>
        <v>中西部３種</v>
      </c>
      <c r="H20" s="42" t="str">
        <f>F18</f>
        <v>中西部３種</v>
      </c>
      <c r="I20" s="42" t="str">
        <f>F18</f>
        <v>中西部３種</v>
      </c>
    </row>
    <row r="21" spans="1:20" ht="15" customHeight="1" x14ac:dyDescent="0.2">
      <c r="A21" s="13"/>
      <c r="B21" s="15"/>
      <c r="C21" s="45"/>
      <c r="D21" s="13"/>
      <c r="E21" s="45"/>
      <c r="F21" s="45"/>
      <c r="G21" s="45"/>
      <c r="H21" s="45"/>
      <c r="I21" s="45"/>
    </row>
    <row r="22" spans="1:20" ht="18" customHeight="1" x14ac:dyDescent="0.2">
      <c r="A22" t="s">
        <v>216</v>
      </c>
    </row>
    <row r="23" spans="1:20" ht="18" customHeight="1" x14ac:dyDescent="0.2">
      <c r="A23" s="10" t="s">
        <v>37</v>
      </c>
      <c r="B23" s="10" t="s">
        <v>38</v>
      </c>
      <c r="C23" s="91" t="s">
        <v>39</v>
      </c>
      <c r="D23" s="92"/>
      <c r="E23" s="93"/>
      <c r="F23" s="42" t="s">
        <v>40</v>
      </c>
      <c r="G23" s="42" t="s">
        <v>41</v>
      </c>
      <c r="H23" s="42" t="s">
        <v>42</v>
      </c>
      <c r="I23" s="42" t="s">
        <v>43</v>
      </c>
    </row>
    <row r="24" spans="1:20" ht="18" customHeight="1" x14ac:dyDescent="0.2">
      <c r="A24" s="10" t="s">
        <v>85</v>
      </c>
      <c r="B24" s="14">
        <v>0.39583333333333331</v>
      </c>
      <c r="C24" s="42" t="str">
        <f>組合せ!C33</f>
        <v>西部３位</v>
      </c>
      <c r="D24" s="10" t="s">
        <v>44</v>
      </c>
      <c r="E24" s="42" t="str">
        <f>組合せ!C35</f>
        <v>東部４位</v>
      </c>
      <c r="F24" s="42" t="s">
        <v>217</v>
      </c>
      <c r="G24" s="42" t="str">
        <f>C25</f>
        <v>中東部１位</v>
      </c>
      <c r="H24" s="42" t="str">
        <f>E25</f>
        <v>東部２位</v>
      </c>
      <c r="I24" s="42" t="str">
        <f>F24</f>
        <v>西部３種</v>
      </c>
    </row>
    <row r="25" spans="1:20" ht="18" customHeight="1" x14ac:dyDescent="0.2">
      <c r="A25" s="10" t="s">
        <v>78</v>
      </c>
      <c r="B25" s="14">
        <v>0.45833333333333331</v>
      </c>
      <c r="C25" s="42" t="str">
        <f>組合せ!C37</f>
        <v>中東部１位</v>
      </c>
      <c r="D25" s="10" t="s">
        <v>44</v>
      </c>
      <c r="E25" s="42" t="str">
        <f>組合せ!C39</f>
        <v>東部２位</v>
      </c>
      <c r="F25" s="42" t="str">
        <f>F24</f>
        <v>西部３種</v>
      </c>
      <c r="G25" s="42" t="str">
        <f>C24</f>
        <v>西部３位</v>
      </c>
      <c r="H25" s="42" t="str">
        <f>E24</f>
        <v>東部４位</v>
      </c>
      <c r="I25" s="42" t="str">
        <f>F24</f>
        <v>西部３種</v>
      </c>
    </row>
    <row r="26" spans="1:20" ht="18" customHeight="1" x14ac:dyDescent="0.2">
      <c r="A26" s="10" t="s">
        <v>79</v>
      </c>
      <c r="B26" s="14">
        <v>0.58333333333333337</v>
      </c>
      <c r="C26" s="44" t="s">
        <v>178</v>
      </c>
      <c r="D26" s="40" t="s">
        <v>44</v>
      </c>
      <c r="E26" s="44" t="s">
        <v>179</v>
      </c>
      <c r="F26" s="42" t="str">
        <f>F24</f>
        <v>西部３種</v>
      </c>
      <c r="G26" s="42" t="str">
        <f>F24</f>
        <v>西部３種</v>
      </c>
      <c r="H26" s="42" t="str">
        <f>F24</f>
        <v>西部３種</v>
      </c>
      <c r="I26" s="42" t="str">
        <f>F24</f>
        <v>西部３種</v>
      </c>
    </row>
    <row r="27" spans="1:20" ht="15" customHeight="1" x14ac:dyDescent="0.2">
      <c r="A27" s="13"/>
      <c r="B27" s="15"/>
      <c r="C27" s="45"/>
      <c r="D27" s="13"/>
      <c r="E27" s="45"/>
      <c r="F27" s="45"/>
      <c r="G27" s="45"/>
      <c r="H27" s="45"/>
      <c r="I27" s="45"/>
    </row>
    <row r="28" spans="1:20" ht="18" customHeight="1" x14ac:dyDescent="0.2">
      <c r="A28" s="9" t="s">
        <v>238</v>
      </c>
    </row>
    <row r="29" spans="1:20" ht="18" customHeight="1" x14ac:dyDescent="0.2">
      <c r="A29" t="s">
        <v>219</v>
      </c>
    </row>
    <row r="30" spans="1:20" ht="18" customHeight="1" x14ac:dyDescent="0.2">
      <c r="A30" s="10" t="s">
        <v>37</v>
      </c>
      <c r="B30" s="10" t="s">
        <v>38</v>
      </c>
      <c r="C30" s="91" t="s">
        <v>39</v>
      </c>
      <c r="D30" s="92"/>
      <c r="E30" s="93"/>
      <c r="F30" s="42" t="s">
        <v>40</v>
      </c>
      <c r="G30" s="42" t="s">
        <v>41</v>
      </c>
      <c r="H30" s="42" t="s">
        <v>42</v>
      </c>
      <c r="I30" s="42" t="s">
        <v>43</v>
      </c>
    </row>
    <row r="31" spans="1:20" ht="18" customHeight="1" x14ac:dyDescent="0.2">
      <c r="A31" s="10" t="s">
        <v>186</v>
      </c>
      <c r="B31" s="14">
        <v>0.39583333333333331</v>
      </c>
      <c r="C31" s="42" t="s">
        <v>143</v>
      </c>
      <c r="D31" s="10" t="s">
        <v>44</v>
      </c>
      <c r="E31" s="42" t="str">
        <f>組合せ!D21</f>
        <v>西部２位</v>
      </c>
      <c r="F31" s="42" t="s">
        <v>220</v>
      </c>
      <c r="G31" s="42" t="str">
        <f>C32</f>
        <v>西部１位</v>
      </c>
      <c r="H31" s="42" t="str">
        <f>E32</f>
        <v>C３勝ち</v>
      </c>
      <c r="I31" s="42" t="str">
        <f>F31</f>
        <v>東部３種</v>
      </c>
    </row>
    <row r="32" spans="1:20" ht="18" customHeight="1" x14ac:dyDescent="0.2">
      <c r="A32" s="10" t="s">
        <v>185</v>
      </c>
      <c r="B32" s="14">
        <v>0.45833333333333331</v>
      </c>
      <c r="C32" s="42" t="str">
        <f>組合せ!D23</f>
        <v>西部１位</v>
      </c>
      <c r="D32" s="10" t="s">
        <v>44</v>
      </c>
      <c r="E32" s="42" t="s">
        <v>142</v>
      </c>
      <c r="F32" s="42" t="str">
        <f>F31</f>
        <v>東部３種</v>
      </c>
      <c r="G32" s="42" t="str">
        <f>C31</f>
        <v>B３勝ち</v>
      </c>
      <c r="H32" s="42" t="str">
        <f>E31</f>
        <v>西部２位</v>
      </c>
      <c r="I32" s="42" t="str">
        <f>F32</f>
        <v>東部３種</v>
      </c>
    </row>
    <row r="33" spans="1:9" ht="15" customHeight="1" x14ac:dyDescent="0.2">
      <c r="A33" s="13"/>
      <c r="B33" s="15"/>
      <c r="C33" s="45"/>
      <c r="D33" s="13"/>
      <c r="E33" s="45"/>
      <c r="F33" s="45"/>
      <c r="G33" s="45"/>
      <c r="H33" s="45"/>
      <c r="I33" s="45"/>
    </row>
    <row r="34" spans="1:9" ht="18" customHeight="1" x14ac:dyDescent="0.2">
      <c r="A34" s="9" t="s">
        <v>237</v>
      </c>
    </row>
    <row r="35" spans="1:9" ht="18" customHeight="1" x14ac:dyDescent="0.2">
      <c r="A35" t="s">
        <v>235</v>
      </c>
    </row>
    <row r="36" spans="1:9" ht="18" customHeight="1" x14ac:dyDescent="0.2">
      <c r="A36" s="10" t="s">
        <v>37</v>
      </c>
      <c r="B36" s="10" t="s">
        <v>38</v>
      </c>
      <c r="C36" s="91" t="s">
        <v>39</v>
      </c>
      <c r="D36" s="92"/>
      <c r="E36" s="93"/>
      <c r="F36" s="42" t="s">
        <v>40</v>
      </c>
      <c r="G36" s="42" t="s">
        <v>41</v>
      </c>
      <c r="H36" s="42" t="s">
        <v>42</v>
      </c>
      <c r="I36" s="42" t="s">
        <v>43</v>
      </c>
    </row>
    <row r="37" spans="1:9" ht="18" customHeight="1" x14ac:dyDescent="0.2">
      <c r="A37" s="10" t="s">
        <v>135</v>
      </c>
      <c r="B37" s="14" t="s">
        <v>139</v>
      </c>
      <c r="C37" s="42" t="str">
        <f>組合せ!D3</f>
        <v>私学リーグ３位</v>
      </c>
      <c r="D37" s="10" t="s">
        <v>44</v>
      </c>
      <c r="E37" s="42" t="s">
        <v>140</v>
      </c>
      <c r="F37" s="42" t="s">
        <v>138</v>
      </c>
      <c r="G37" s="42" t="str">
        <f>F37</f>
        <v>E支部３種</v>
      </c>
      <c r="H37" s="42" t="str">
        <f>F37</f>
        <v>E支部３種</v>
      </c>
      <c r="I37" s="42" t="str">
        <f>F37</f>
        <v>E支部３種</v>
      </c>
    </row>
    <row r="38" spans="1:9" ht="15" customHeight="1" x14ac:dyDescent="0.2">
      <c r="A38" s="13"/>
      <c r="B38" s="15"/>
      <c r="C38" s="45"/>
      <c r="D38" s="13"/>
      <c r="E38" s="45"/>
      <c r="F38" s="45"/>
      <c r="G38" s="45"/>
      <c r="H38" s="45"/>
      <c r="I38" s="45"/>
    </row>
    <row r="39" spans="1:9" ht="18" customHeight="1" x14ac:dyDescent="0.2">
      <c r="A39" t="s">
        <v>236</v>
      </c>
    </row>
    <row r="40" spans="1:9" ht="18" customHeight="1" x14ac:dyDescent="0.2">
      <c r="A40" s="10" t="s">
        <v>37</v>
      </c>
      <c r="B40" s="10" t="s">
        <v>38</v>
      </c>
      <c r="C40" s="91" t="s">
        <v>39</v>
      </c>
      <c r="D40" s="92"/>
      <c r="E40" s="93"/>
      <c r="F40" s="42" t="s">
        <v>40</v>
      </c>
      <c r="G40" s="42" t="s">
        <v>41</v>
      </c>
      <c r="H40" s="42" t="s">
        <v>42</v>
      </c>
      <c r="I40" s="42" t="s">
        <v>43</v>
      </c>
    </row>
    <row r="41" spans="1:9" ht="18" customHeight="1" x14ac:dyDescent="0.2">
      <c r="A41" s="10" t="s">
        <v>137</v>
      </c>
      <c r="B41" s="14" t="s">
        <v>139</v>
      </c>
      <c r="C41" s="42" t="s">
        <v>144</v>
      </c>
      <c r="D41" s="10" t="s">
        <v>44</v>
      </c>
      <c r="E41" s="42" t="str">
        <f>組合せ!D41</f>
        <v>私学リーグ４位</v>
      </c>
      <c r="F41" s="42" t="s">
        <v>141</v>
      </c>
      <c r="G41" s="42" t="str">
        <f>F41</f>
        <v>G支部３種</v>
      </c>
      <c r="H41" s="42" t="str">
        <f>F41</f>
        <v>G支部３種</v>
      </c>
      <c r="I41" s="42" t="str">
        <f>F41</f>
        <v>G支部３種</v>
      </c>
    </row>
    <row r="42" spans="1:9" ht="15" customHeight="1" x14ac:dyDescent="0.2">
      <c r="A42" s="13"/>
      <c r="B42" s="15"/>
      <c r="C42" s="45"/>
      <c r="D42" s="13"/>
      <c r="E42" s="45"/>
      <c r="F42" s="45"/>
      <c r="G42" s="45"/>
      <c r="H42" s="45"/>
      <c r="I42" s="45"/>
    </row>
    <row r="43" spans="1:9" ht="18" customHeight="1" x14ac:dyDescent="0.2">
      <c r="A43" s="9" t="s">
        <v>201</v>
      </c>
      <c r="B43" s="15"/>
      <c r="C43" s="45"/>
      <c r="D43" s="13"/>
      <c r="E43" s="45"/>
      <c r="F43" s="45"/>
      <c r="G43" s="45"/>
      <c r="H43" s="45"/>
      <c r="I43" s="45"/>
    </row>
    <row r="44" spans="1:9" ht="18" customHeight="1" x14ac:dyDescent="0.2">
      <c r="A44" t="s">
        <v>221</v>
      </c>
    </row>
    <row r="45" spans="1:9" ht="18" customHeight="1" x14ac:dyDescent="0.2">
      <c r="A45" s="10" t="s">
        <v>37</v>
      </c>
      <c r="B45" s="10" t="s">
        <v>38</v>
      </c>
      <c r="C45" s="94" t="s">
        <v>39</v>
      </c>
      <c r="D45" s="94"/>
      <c r="E45" s="94"/>
      <c r="F45" s="42" t="s">
        <v>40</v>
      </c>
      <c r="G45" s="42" t="s">
        <v>41</v>
      </c>
      <c r="H45" s="42" t="s">
        <v>42</v>
      </c>
      <c r="I45" s="42" t="s">
        <v>43</v>
      </c>
    </row>
    <row r="46" spans="1:9" ht="18" customHeight="1" x14ac:dyDescent="0.2">
      <c r="A46" s="10" t="s">
        <v>194</v>
      </c>
      <c r="B46" s="14">
        <v>0.39583333333333331</v>
      </c>
      <c r="C46" s="42" t="s">
        <v>145</v>
      </c>
      <c r="D46" s="10" t="s">
        <v>44</v>
      </c>
      <c r="E46" s="42" t="s">
        <v>146</v>
      </c>
      <c r="F46" s="42" t="s">
        <v>200</v>
      </c>
      <c r="G46" s="42" t="str">
        <f>C47</f>
        <v>F1勝ち</v>
      </c>
      <c r="H46" s="42" t="str">
        <f>E47</f>
        <v>Ｇ勝ち</v>
      </c>
      <c r="I46" s="42" t="str">
        <f>F46</f>
        <v>中東部支部</v>
      </c>
    </row>
    <row r="47" spans="1:9" ht="18" customHeight="1" x14ac:dyDescent="0.2">
      <c r="A47" s="10" t="s">
        <v>195</v>
      </c>
      <c r="B47" s="14">
        <v>0.45833333333333331</v>
      </c>
      <c r="C47" s="42" t="s">
        <v>187</v>
      </c>
      <c r="D47" s="10" t="s">
        <v>44</v>
      </c>
      <c r="E47" s="42" t="s">
        <v>188</v>
      </c>
      <c r="F47" s="42" t="str">
        <f>F46</f>
        <v>中東部支部</v>
      </c>
      <c r="G47" s="42" t="str">
        <f>C46</f>
        <v>E勝ち</v>
      </c>
      <c r="H47" s="42" t="str">
        <f>E46</f>
        <v>F勝ち</v>
      </c>
      <c r="I47" s="42" t="str">
        <f>F46</f>
        <v>中東部支部</v>
      </c>
    </row>
    <row r="48" spans="1:9" ht="15" customHeight="1" x14ac:dyDescent="0.2">
      <c r="A48" s="13"/>
      <c r="B48" s="15"/>
      <c r="C48" s="45"/>
      <c r="D48" s="13"/>
      <c r="E48" s="45"/>
      <c r="F48" s="45"/>
      <c r="G48" s="45"/>
      <c r="H48" s="45"/>
      <c r="I48" s="45"/>
    </row>
    <row r="49" spans="1:9" ht="18" customHeight="1" x14ac:dyDescent="0.2">
      <c r="A49" s="9" t="s">
        <v>225</v>
      </c>
      <c r="B49" s="15"/>
      <c r="C49" s="45"/>
      <c r="D49" s="13"/>
      <c r="E49" s="45"/>
      <c r="F49" s="45"/>
      <c r="G49" s="45"/>
      <c r="H49" s="45"/>
      <c r="I49" s="45"/>
    </row>
    <row r="50" spans="1:9" ht="18" customHeight="1" x14ac:dyDescent="0.2">
      <c r="A50" t="s">
        <v>199</v>
      </c>
    </row>
    <row r="51" spans="1:9" ht="18" customHeight="1" x14ac:dyDescent="0.2">
      <c r="A51" s="10" t="s">
        <v>37</v>
      </c>
      <c r="B51" s="10" t="s">
        <v>38</v>
      </c>
      <c r="C51" s="91" t="s">
        <v>39</v>
      </c>
      <c r="D51" s="92"/>
      <c r="E51" s="93"/>
      <c r="F51" s="42" t="s">
        <v>40</v>
      </c>
      <c r="G51" s="42" t="s">
        <v>41</v>
      </c>
      <c r="H51" s="42" t="s">
        <v>42</v>
      </c>
      <c r="I51" s="42" t="s">
        <v>43</v>
      </c>
    </row>
    <row r="52" spans="1:9" ht="18" customHeight="1" x14ac:dyDescent="0.2">
      <c r="A52" s="10" t="s">
        <v>193</v>
      </c>
      <c r="B52" s="14">
        <v>0.41666666666666669</v>
      </c>
      <c r="C52" s="42" t="s">
        <v>196</v>
      </c>
      <c r="D52" s="10" t="s">
        <v>44</v>
      </c>
      <c r="E52" s="42" t="s">
        <v>197</v>
      </c>
      <c r="F52" s="42" t="s">
        <v>198</v>
      </c>
      <c r="G52" s="42" t="str">
        <f>F52</f>
        <v>西部支部３種</v>
      </c>
      <c r="H52" s="42" t="str">
        <f>F52</f>
        <v>西部支部３種</v>
      </c>
      <c r="I52" s="42" t="str">
        <f>F52</f>
        <v>西部支部３種</v>
      </c>
    </row>
    <row r="53" spans="1:9" x14ac:dyDescent="0.2">
      <c r="A53" s="13"/>
      <c r="B53" s="15"/>
      <c r="C53" s="45"/>
      <c r="D53" s="13"/>
      <c r="E53" s="45"/>
      <c r="F53" s="45"/>
      <c r="G53" s="45"/>
      <c r="H53" s="45"/>
      <c r="I53" s="45"/>
    </row>
  </sheetData>
  <mergeCells count="10">
    <mergeCell ref="H2:I2"/>
    <mergeCell ref="C51:E51"/>
    <mergeCell ref="C45:E45"/>
    <mergeCell ref="C5:E5"/>
    <mergeCell ref="C11:E11"/>
    <mergeCell ref="C23:E23"/>
    <mergeCell ref="C17:E17"/>
    <mergeCell ref="C36:E36"/>
    <mergeCell ref="C30:E30"/>
    <mergeCell ref="C40:E40"/>
  </mergeCells>
  <phoneticPr fontId="4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大会要項</vt:lpstr>
      <vt:lpstr>大会規定</vt:lpstr>
      <vt:lpstr>大会規定追記（ユニフォーム規定）</vt:lpstr>
      <vt:lpstr>組合せ</vt:lpstr>
      <vt:lpstr>試合時間（審判割り当て）</vt:lpstr>
      <vt:lpstr>組合せ!Print_Area</vt:lpstr>
      <vt:lpstr>'大会規定追記（ユニフォーム規定）'!Print_Area</vt:lpstr>
      <vt:lpstr>大会要項!Print_Area</vt:lpstr>
    </vt:vector>
  </TitlesOfParts>
  <Company>静岡市教育委員会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静岡市教育委員会</dc:creator>
  <cp:lastModifiedBy>bokukubo.shimizu.people.5.20@gmail.com</cp:lastModifiedBy>
  <cp:lastPrinted>2025-09-25T01:15:13Z</cp:lastPrinted>
  <dcterms:created xsi:type="dcterms:W3CDTF">2016-03-24T03:46:54Z</dcterms:created>
  <dcterms:modified xsi:type="dcterms:W3CDTF">2025-10-27T12:50:15Z</dcterms:modified>
</cp:coreProperties>
</file>